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92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6" i="1"/>
  <c r="L7" i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3" i="1"/>
</calcChain>
</file>

<file path=xl/sharedStrings.xml><?xml version="1.0" encoding="utf-8"?>
<sst xmlns="http://schemas.openxmlformats.org/spreadsheetml/2006/main" count="743" uniqueCount="283">
  <si>
    <t>Sıra</t>
  </si>
  <si>
    <t>Öğrenci No</t>
  </si>
  <si>
    <t>Ad</t>
  </si>
  <si>
    <t>Soyad</t>
  </si>
  <si>
    <t>***201</t>
  </si>
  <si>
    <t>EMR***</t>
  </si>
  <si>
    <t>KOÇ***</t>
  </si>
  <si>
    <t>***041</t>
  </si>
  <si>
    <t>FAT***</t>
  </si>
  <si>
    <t>KÜH***</t>
  </si>
  <si>
    <t>***040</t>
  </si>
  <si>
    <t>MAH***</t>
  </si>
  <si>
    <t>AKD***</t>
  </si>
  <si>
    <t>***035</t>
  </si>
  <si>
    <t>ALP***</t>
  </si>
  <si>
    <t>ÇOB***</t>
  </si>
  <si>
    <t>***036</t>
  </si>
  <si>
    <t>ŞEV***</t>
  </si>
  <si>
    <t>ÜNL***</t>
  </si>
  <si>
    <t>***015</t>
  </si>
  <si>
    <t>TAL***</t>
  </si>
  <si>
    <t>ÖZK***</t>
  </si>
  <si>
    <t>***067</t>
  </si>
  <si>
    <t>ALİ***</t>
  </si>
  <si>
    <t>KİR***</t>
  </si>
  <si>
    <t>***039</t>
  </si>
  <si>
    <t>ECE***</t>
  </si>
  <si>
    <t>GÜV***</t>
  </si>
  <si>
    <t>***010</t>
  </si>
  <si>
    <t>EYM***</t>
  </si>
  <si>
    <t>KOC***</t>
  </si>
  <si>
    <t>***029</t>
  </si>
  <si>
    <t>MAR***</t>
  </si>
  <si>
    <t>***074</t>
  </si>
  <si>
    <t>SEL***</t>
  </si>
  <si>
    <t>ALT***</t>
  </si>
  <si>
    <t>***013</t>
  </si>
  <si>
    <t>GÜL***</t>
  </si>
  <si>
    <t>KIR***</t>
  </si>
  <si>
    <t>***058</t>
  </si>
  <si>
    <t>BED***</t>
  </si>
  <si>
    <t>SUC***</t>
  </si>
  <si>
    <t>***003</t>
  </si>
  <si>
    <t>AYL***</t>
  </si>
  <si>
    <t>TUN***</t>
  </si>
  <si>
    <t>***068</t>
  </si>
  <si>
    <t>ÖME***</t>
  </si>
  <si>
    <t>OĞU***</t>
  </si>
  <si>
    <t>***306</t>
  </si>
  <si>
    <t>REY***</t>
  </si>
  <si>
    <t>ÖZT***</t>
  </si>
  <si>
    <t>***021</t>
  </si>
  <si>
    <t>MER***</t>
  </si>
  <si>
    <t>MAL***</t>
  </si>
  <si>
    <t>MUS***</t>
  </si>
  <si>
    <t>KUR***</t>
  </si>
  <si>
    <t>***070</t>
  </si>
  <si>
    <t>DİL***</t>
  </si>
  <si>
    <t>KAP***</t>
  </si>
  <si>
    <t>***072</t>
  </si>
  <si>
    <t>NİS***</t>
  </si>
  <si>
    <t>BUL***</t>
  </si>
  <si>
    <t>***503</t>
  </si>
  <si>
    <t>ABD***</t>
  </si>
  <si>
    <t>SEV***</t>
  </si>
  <si>
    <t>***051</t>
  </si>
  <si>
    <t>YAĞ***</t>
  </si>
  <si>
    <t>***065</t>
  </si>
  <si>
    <t>ÇAP***</t>
  </si>
  <si>
    <t>KAD***</t>
  </si>
  <si>
    <t>***047</t>
  </si>
  <si>
    <t>EMİ***</t>
  </si>
  <si>
    <t>TÜR***</t>
  </si>
  <si>
    <t>***020</t>
  </si>
  <si>
    <t>NUR***</t>
  </si>
  <si>
    <t>ÜLG***</t>
  </si>
  <si>
    <t>***050</t>
  </si>
  <si>
    <t>HAT***</t>
  </si>
  <si>
    <t>ÇAĞ***</t>
  </si>
  <si>
    <t>***301</t>
  </si>
  <si>
    <t>SON***</t>
  </si>
  <si>
    <t>BOL***</t>
  </si>
  <si>
    <t>***505</t>
  </si>
  <si>
    <t>SAK***</t>
  </si>
  <si>
    <t>ALR***</t>
  </si>
  <si>
    <t>***005</t>
  </si>
  <si>
    <t>EYY***</t>
  </si>
  <si>
    <t>BİN***</t>
  </si>
  <si>
    <t>***012</t>
  </si>
  <si>
    <t>RAB***</t>
  </si>
  <si>
    <t>***027</t>
  </si>
  <si>
    <t>DEM***</t>
  </si>
  <si>
    <t>***016</t>
  </si>
  <si>
    <t>BUR***</t>
  </si>
  <si>
    <t>DÖN***</t>
  </si>
  <si>
    <t>***205</t>
  </si>
  <si>
    <t>BER***</t>
  </si>
  <si>
    <t>UÇA***</t>
  </si>
  <si>
    <t>***018</t>
  </si>
  <si>
    <t>YAL***</t>
  </si>
  <si>
    <t>***204</t>
  </si>
  <si>
    <t>ALD***</t>
  </si>
  <si>
    <t>***030</t>
  </si>
  <si>
    <t>BÜL***</t>
  </si>
  <si>
    <t>***031</t>
  </si>
  <si>
    <t>MUH***</t>
  </si>
  <si>
    <t>GÜM***</t>
  </si>
  <si>
    <t>NİM***</t>
  </si>
  <si>
    <t>AYS***</t>
  </si>
  <si>
    <t>ÖKS***</t>
  </si>
  <si>
    <t>BAR***</t>
  </si>
  <si>
    <t>KEN***</t>
  </si>
  <si>
    <t>ATA***</t>
  </si>
  <si>
    <t>FAR***</t>
  </si>
  <si>
    <t>KIL***</t>
  </si>
  <si>
    <t>***025</t>
  </si>
  <si>
    <t>NİH***</t>
  </si>
  <si>
    <t>AKK***</t>
  </si>
  <si>
    <t>***007</t>
  </si>
  <si>
    <t>YUS***</t>
  </si>
  <si>
    <t>ÖZA***</t>
  </si>
  <si>
    <t>***017</t>
  </si>
  <si>
    <t>SİM***</t>
  </si>
  <si>
    <t>DEN***</t>
  </si>
  <si>
    <t>BAT***</t>
  </si>
  <si>
    <t>KAV***</t>
  </si>
  <si>
    <t>***009</t>
  </si>
  <si>
    <t>VEY***</t>
  </si>
  <si>
    <t>AKA***</t>
  </si>
  <si>
    <t>CİĞ***</t>
  </si>
  <si>
    <t>***002</t>
  </si>
  <si>
    <t>SÜL***</t>
  </si>
  <si>
    <t>CEY***</t>
  </si>
  <si>
    <t>***055</t>
  </si>
  <si>
    <t>VAH***</t>
  </si>
  <si>
    <t>BUB***</t>
  </si>
  <si>
    <t>AHM***</t>
  </si>
  <si>
    <t>KEM***</t>
  </si>
  <si>
    <t>***054</t>
  </si>
  <si>
    <t>HAB***</t>
  </si>
  <si>
    <t>***079</t>
  </si>
  <si>
    <t>***033</t>
  </si>
  <si>
    <t>DOĞ***</t>
  </si>
  <si>
    <t>***024</t>
  </si>
  <si>
    <t>OKA***</t>
  </si>
  <si>
    <t>***078</t>
  </si>
  <si>
    <t>ONU***</t>
  </si>
  <si>
    <t>GİR***</t>
  </si>
  <si>
    <t>HAS***</t>
  </si>
  <si>
    <t>ARA***</t>
  </si>
  <si>
    <t>PAR***</t>
  </si>
  <si>
    <t>***305</t>
  </si>
  <si>
    <t>LEY***</t>
  </si>
  <si>
    <t>ÜNA***</t>
  </si>
  <si>
    <t>***510</t>
  </si>
  <si>
    <t>EDR***</t>
  </si>
  <si>
    <t>AL-***</t>
  </si>
  <si>
    <t>***056</t>
  </si>
  <si>
    <t>GÖK***</t>
  </si>
  <si>
    <t>***006</t>
  </si>
  <si>
    <t>SER***</t>
  </si>
  <si>
    <t>DUR***</t>
  </si>
  <si>
    <t>***221</t>
  </si>
  <si>
    <t>CAN***</t>
  </si>
  <si>
    <t>***059</t>
  </si>
  <si>
    <t>JİY***</t>
  </si>
  <si>
    <t>AYG***</t>
  </si>
  <si>
    <t>***014</t>
  </si>
  <si>
    <t>ÖZY***</t>
  </si>
  <si>
    <t>***506</t>
  </si>
  <si>
    <t>HUT***</t>
  </si>
  <si>
    <t>***228</t>
  </si>
  <si>
    <t>KAA***</t>
  </si>
  <si>
    <t>ÖZO***</t>
  </si>
  <si>
    <t>GİZ***</t>
  </si>
  <si>
    <t>TUR***</t>
  </si>
  <si>
    <t>NEŞ***</t>
  </si>
  <si>
    <t>SAY***</t>
  </si>
  <si>
    <t>UST***</t>
  </si>
  <si>
    <t>***504</t>
  </si>
  <si>
    <t>AME***</t>
  </si>
  <si>
    <t>***202</t>
  </si>
  <si>
    <t>ADN***</t>
  </si>
  <si>
    <t>BIL***</t>
  </si>
  <si>
    <t>***310</t>
  </si>
  <si>
    <t>DAV***</t>
  </si>
  <si>
    <t>ELB***</t>
  </si>
  <si>
    <t>***222</t>
  </si>
  <si>
    <t>ÇEL***</t>
  </si>
  <si>
    <t>KAŞ***</t>
  </si>
  <si>
    <t>ISM***</t>
  </si>
  <si>
    <t>ALF***</t>
  </si>
  <si>
    <t>***083</t>
  </si>
  <si>
    <t>ÖZS***</t>
  </si>
  <si>
    <t>***311</t>
  </si>
  <si>
    <t>BUK***</t>
  </si>
  <si>
    <t>***046</t>
  </si>
  <si>
    <t>BÜN***</t>
  </si>
  <si>
    <t>TÜM***</t>
  </si>
  <si>
    <t>ERT***</t>
  </si>
  <si>
    <t>***088</t>
  </si>
  <si>
    <t>İSM***</t>
  </si>
  <si>
    <t>BOZ***</t>
  </si>
  <si>
    <t>ŞEM***</t>
  </si>
  <si>
    <t>AVC***</t>
  </si>
  <si>
    <t>***023</t>
  </si>
  <si>
    <t>ÜMM***</t>
  </si>
  <si>
    <t>ÇET***</t>
  </si>
  <si>
    <t>HAK***</t>
  </si>
  <si>
    <t>***034</t>
  </si>
  <si>
    <t>KAY***</t>
  </si>
  <si>
    <t>BAY***</t>
  </si>
  <si>
    <t>ENS***</t>
  </si>
  <si>
    <t>UĞU***</t>
  </si>
  <si>
    <t>ŞEN***</t>
  </si>
  <si>
    <t>ERC***</t>
  </si>
  <si>
    <t>SID***</t>
  </si>
  <si>
    <t>ZEY***</t>
  </si>
  <si>
    <t>YAD***</t>
  </si>
  <si>
    <t>ASL***</t>
  </si>
  <si>
    <t>BAK***</t>
  </si>
  <si>
    <t>YIL***</t>
  </si>
  <si>
    <t>***929</t>
  </si>
  <si>
    <t>ERK***</t>
  </si>
  <si>
    <t>ORH***</t>
  </si>
  <si>
    <t>***210</t>
  </si>
  <si>
    <t>SAR***</t>
  </si>
  <si>
    <t>***208</t>
  </si>
  <si>
    <t>EBR***</t>
  </si>
  <si>
    <t>***904</t>
  </si>
  <si>
    <t>MEH***</t>
  </si>
  <si>
    <t>GÜÇ***</t>
  </si>
  <si>
    <t>***702</t>
  </si>
  <si>
    <t>DEL***</t>
  </si>
  <si>
    <t>***411</t>
  </si>
  <si>
    <t>ELİ***</t>
  </si>
  <si>
    <t>SÖY***</t>
  </si>
  <si>
    <t>Sınıf</t>
  </si>
  <si>
    <t>Not Ort.</t>
  </si>
  <si>
    <t>Fakülte</t>
  </si>
  <si>
    <t>Bölüm</t>
  </si>
  <si>
    <t>Seviye</t>
  </si>
  <si>
    <t>İskenderun Meslek Yüksekokulu</t>
  </si>
  <si>
    <t>Bilgisayar Programcılığı</t>
  </si>
  <si>
    <t>Lisans</t>
  </si>
  <si>
    <t>Barbaros Hayrettin Gemi İnşaatı ve Denizcilik Fakültesi</t>
  </si>
  <si>
    <t>Denizcilik İşletmeleri Yönetimi Bölümü</t>
  </si>
  <si>
    <t>Havacılık ve Uzay Bilimleri Fakültesi</t>
  </si>
  <si>
    <t>Havacılık ve Uzay Mühendisliği Bölümü</t>
  </si>
  <si>
    <t>Havacılık Yönetimi Bölümü</t>
  </si>
  <si>
    <t>MUAF</t>
  </si>
  <si>
    <t>İşletme ve Yönetim Bilimleri Fakültesi</t>
  </si>
  <si>
    <t>Ekonomi Bölümü</t>
  </si>
  <si>
    <t>Lojistik Yönetimi Bölümü</t>
  </si>
  <si>
    <t>Uluslararası Ticaret ve İşletmecilik Bölümü</t>
  </si>
  <si>
    <t>Yönetim Bilişim Sistemleri Bölümü</t>
  </si>
  <si>
    <t>Mühendislik ve Doğa Bilimleri Fakültesi</t>
  </si>
  <si>
    <t>Bilgisayar Mühendisliği</t>
  </si>
  <si>
    <t>Biyomedikal Mühendisliği</t>
  </si>
  <si>
    <t>Elektrik-Elektronik Mühendisliği</t>
  </si>
  <si>
    <t>Endüstri Mühendisliği</t>
  </si>
  <si>
    <t>İnşaat Mühendisliği</t>
  </si>
  <si>
    <t xml:space="preserve">Makina Mühendisliği     </t>
  </si>
  <si>
    <t>Mekatronik Mühendisliği</t>
  </si>
  <si>
    <t>Turizm Fakültesi</t>
  </si>
  <si>
    <t>Seyahat İşletmeciliği ve Turizm Rehberliği Bölümü</t>
  </si>
  <si>
    <t>Lisansüstü Eğitim Enstitüsü</t>
  </si>
  <si>
    <t>Ekonomi Ve Finans (Disiplinlerarası)(Tezli)</t>
  </si>
  <si>
    <t>Yüksek Lisans</t>
  </si>
  <si>
    <t>Enerji Sistemleri Mühendisliği (YL) (TEZLİ)</t>
  </si>
  <si>
    <t>İnşaat Mühendisliği (Tezli YL)</t>
  </si>
  <si>
    <t>Su Ürünleri (DR)</t>
  </si>
  <si>
    <t>Doktora</t>
  </si>
  <si>
    <t>Turizm ve Otel İşletmeciliği (Tezli YL)</t>
  </si>
  <si>
    <t>SINAVA GİRMEDİ</t>
  </si>
  <si>
    <t>Yazılı Sınav Puanı</t>
  </si>
  <si>
    <t>SINAVA GİREMEZ</t>
  </si>
  <si>
    <t>MUAF/GEÇERLİ DİL PUANI BULUNAN ÖĞRENCİ</t>
  </si>
  <si>
    <t>YAZILI SINAVDAN BAŞARISIZ OLAN ÖĞRENCİ</t>
  </si>
  <si>
    <t>YAZILI SINAVA GİRMEYEN ÖĞRENCİ</t>
  </si>
  <si>
    <t>Yabancı Dil Sınavı Puanı</t>
  </si>
  <si>
    <t>ERASMUS+ YABANCI DİL SINAVI SONUÇLARI
28.03.2022-29.03.2022</t>
  </si>
  <si>
    <t>Sözlü Sınav Puanı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</si>
</sst>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7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7" tint="0.79998168889431442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/>
      <diagonal/>
    </border>
    <border>
      <left/>
      <right style="thin">
        <color theme="7" tint="0.3999755851924192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0" xfId="0" applyFill="1"/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o3" displayName="Tablo3" ref="A2:L54" totalsRowShown="0" headerRowDxfId="12">
  <autoFilter ref="A2:L54"/>
  <tableColumns count="12">
    <tableColumn id="1" name="Sıra" dataDxfId="11"/>
    <tableColumn id="2" name="Öğrenci No" dataDxfId="10"/>
    <tableColumn id="3" name="Ad" dataDxfId="9"/>
    <tableColumn id="4" name="Soyad" dataDxfId="8"/>
    <tableColumn id="5" name="Sınıf" dataDxfId="7"/>
    <tableColumn id="6" name="Not Ort." dataDxfId="6"/>
    <tableColumn id="7" name="Fakülte" dataDxfId="5"/>
    <tableColumn id="8" name="Bölüm" dataDxfId="4"/>
    <tableColumn id="9" name="Seviye" dataDxfId="3"/>
    <tableColumn id="10" name="Yazılı Sınav Puanı" dataDxfId="2"/>
    <tableColumn id="11" name="Sözlü Sınav Puanı" dataDxfId="1"/>
    <tableColumn id="12" name="Yabancı Dil Sınavı Puanı" dataDxfId="0">
      <calculatedColumnFormula>(Tablo3[[#This Row],[Yazılı Sınav Puanı]]*75/100)+(Tablo3[[#This Row],[Sözlü Sınav Puanı]]*25/100)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H34" workbookViewId="0">
      <selection activeCell="J50" sqref="J50:L50"/>
    </sheetView>
  </sheetViews>
  <sheetFormatPr defaultRowHeight="14.5" x14ac:dyDescent="0.35"/>
  <cols>
    <col min="1" max="1" width="9.1796875" style="1"/>
    <col min="2" max="2" width="13" style="1" customWidth="1"/>
    <col min="3" max="4" width="9.1796875" style="20"/>
    <col min="5" max="5" width="7.1796875" style="1" customWidth="1"/>
    <col min="6" max="6" width="10.26953125" style="1" customWidth="1"/>
    <col min="7" max="7" width="50" style="20" bestFit="1" customWidth="1"/>
    <col min="8" max="8" width="46.453125" style="20" bestFit="1" customWidth="1"/>
    <col min="9" max="9" width="12.81640625" style="20" bestFit="1" customWidth="1"/>
    <col min="10" max="10" width="18.453125" style="1" customWidth="1"/>
    <col min="11" max="11" width="20.54296875" style="1" customWidth="1"/>
    <col min="12" max="12" width="24" style="1" customWidth="1"/>
  </cols>
  <sheetData>
    <row r="1" spans="1:12" ht="50.15" customHeight="1" x14ac:dyDescent="0.35">
      <c r="A1" s="36" t="s">
        <v>281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5">
      <c r="A2" s="29" t="s">
        <v>0</v>
      </c>
      <c r="B2" s="29" t="s">
        <v>1</v>
      </c>
      <c r="C2" s="30" t="s">
        <v>2</v>
      </c>
      <c r="D2" s="30" t="s">
        <v>3</v>
      </c>
      <c r="E2" s="29" t="s">
        <v>237</v>
      </c>
      <c r="F2" s="29" t="s">
        <v>238</v>
      </c>
      <c r="G2" s="30" t="s">
        <v>239</v>
      </c>
      <c r="H2" s="30" t="s">
        <v>240</v>
      </c>
      <c r="I2" s="30" t="s">
        <v>241</v>
      </c>
      <c r="J2" s="29" t="s">
        <v>275</v>
      </c>
      <c r="K2" s="29" t="s">
        <v>282</v>
      </c>
      <c r="L2" s="29" t="s">
        <v>280</v>
      </c>
    </row>
    <row r="3" spans="1:12" x14ac:dyDescent="0.35">
      <c r="A3" s="31">
        <v>1</v>
      </c>
      <c r="B3" s="31" t="s">
        <v>4</v>
      </c>
      <c r="C3" s="32" t="s">
        <v>5</v>
      </c>
      <c r="D3" s="32" t="s">
        <v>6</v>
      </c>
      <c r="E3" s="31">
        <v>1</v>
      </c>
      <c r="F3" s="31">
        <v>3.24</v>
      </c>
      <c r="G3" s="32" t="s">
        <v>242</v>
      </c>
      <c r="H3" s="32" t="s">
        <v>243</v>
      </c>
      <c r="I3" s="32" t="s">
        <v>244</v>
      </c>
      <c r="J3" s="31">
        <v>74</v>
      </c>
      <c r="K3" s="31">
        <v>95</v>
      </c>
      <c r="L3" s="31">
        <f>(Tablo3[[#This Row],[Yazılı Sınav Puanı]]*75/100)+(Tablo3[[#This Row],[Sözlü Sınav Puanı]]*25/100)</f>
        <v>79.25</v>
      </c>
    </row>
    <row r="4" spans="1:12" x14ac:dyDescent="0.35">
      <c r="A4" s="31">
        <v>2</v>
      </c>
      <c r="B4" s="31" t="s">
        <v>19</v>
      </c>
      <c r="C4" s="32" t="s">
        <v>20</v>
      </c>
      <c r="D4" s="32" t="s">
        <v>21</v>
      </c>
      <c r="E4" s="31">
        <v>2</v>
      </c>
      <c r="F4" s="31">
        <v>3.04</v>
      </c>
      <c r="G4" s="32" t="s">
        <v>247</v>
      </c>
      <c r="H4" s="32" t="s">
        <v>248</v>
      </c>
      <c r="I4" s="32" t="s">
        <v>244</v>
      </c>
      <c r="J4" s="31">
        <v>50</v>
      </c>
      <c r="K4" s="31">
        <v>55</v>
      </c>
      <c r="L4" s="31">
        <f>(Tablo3[[#This Row],[Yazılı Sınav Puanı]]*75/100)+(Tablo3[[#This Row],[Sözlü Sınav Puanı]]*25/100)</f>
        <v>51.25</v>
      </c>
    </row>
    <row r="5" spans="1:12" x14ac:dyDescent="0.35">
      <c r="A5" s="31">
        <v>3</v>
      </c>
      <c r="B5" s="31" t="s">
        <v>36</v>
      </c>
      <c r="C5" s="32" t="s">
        <v>37</v>
      </c>
      <c r="D5" s="32" t="s">
        <v>38</v>
      </c>
      <c r="E5" s="31">
        <v>3</v>
      </c>
      <c r="F5" s="31">
        <v>3.01</v>
      </c>
      <c r="G5" s="32" t="s">
        <v>247</v>
      </c>
      <c r="H5" s="32" t="s">
        <v>249</v>
      </c>
      <c r="I5" s="32" t="s">
        <v>244</v>
      </c>
      <c r="J5" s="33" t="s">
        <v>250</v>
      </c>
      <c r="K5" s="33" t="s">
        <v>250</v>
      </c>
      <c r="L5" s="33" t="s">
        <v>250</v>
      </c>
    </row>
    <row r="6" spans="1:12" x14ac:dyDescent="0.35">
      <c r="A6" s="31">
        <v>4</v>
      </c>
      <c r="B6" s="31" t="s">
        <v>73</v>
      </c>
      <c r="C6" s="32" t="s">
        <v>74</v>
      </c>
      <c r="D6" s="32" t="s">
        <v>75</v>
      </c>
      <c r="E6" s="31">
        <v>3</v>
      </c>
      <c r="F6" s="31">
        <v>3.06</v>
      </c>
      <c r="G6" s="32" t="s">
        <v>247</v>
      </c>
      <c r="H6" s="32" t="s">
        <v>249</v>
      </c>
      <c r="I6" s="32" t="s">
        <v>244</v>
      </c>
      <c r="J6" s="31">
        <v>82</v>
      </c>
      <c r="K6" s="31">
        <v>95</v>
      </c>
      <c r="L6" s="31">
        <f>(Tablo3[[#This Row],[Yazılı Sınav Puanı]]*75/100)+(Tablo3[[#This Row],[Sözlü Sınav Puanı]]*25/100)</f>
        <v>85.25</v>
      </c>
    </row>
    <row r="7" spans="1:12" x14ac:dyDescent="0.35">
      <c r="A7" s="31">
        <v>5</v>
      </c>
      <c r="B7" s="31" t="s">
        <v>39</v>
      </c>
      <c r="C7" s="32" t="s">
        <v>40</v>
      </c>
      <c r="D7" s="32" t="s">
        <v>41</v>
      </c>
      <c r="E7" s="31">
        <v>3</v>
      </c>
      <c r="F7" s="31">
        <v>3.59</v>
      </c>
      <c r="G7" s="32" t="s">
        <v>247</v>
      </c>
      <c r="H7" s="32" t="s">
        <v>249</v>
      </c>
      <c r="I7" s="32" t="s">
        <v>244</v>
      </c>
      <c r="J7" s="31">
        <v>78</v>
      </c>
      <c r="K7" s="31">
        <v>65</v>
      </c>
      <c r="L7" s="31">
        <f>(Tablo3[[#This Row],[Yazılı Sınav Puanı]]*75/100)+(Tablo3[[#This Row],[Sözlü Sınav Puanı]]*25/100)</f>
        <v>74.75</v>
      </c>
    </row>
    <row r="8" spans="1:12" x14ac:dyDescent="0.35">
      <c r="A8" s="31">
        <v>6</v>
      </c>
      <c r="B8" s="31" t="s">
        <v>82</v>
      </c>
      <c r="C8" s="32" t="s">
        <v>83</v>
      </c>
      <c r="D8" s="32" t="s">
        <v>84</v>
      </c>
      <c r="E8" s="31">
        <v>2</v>
      </c>
      <c r="F8" s="31">
        <v>3.28</v>
      </c>
      <c r="G8" s="32" t="s">
        <v>247</v>
      </c>
      <c r="H8" s="32" t="s">
        <v>249</v>
      </c>
      <c r="I8" s="32" t="s">
        <v>244</v>
      </c>
      <c r="J8" s="31">
        <v>78</v>
      </c>
      <c r="K8" s="31">
        <v>77.5</v>
      </c>
      <c r="L8" s="31">
        <f>(Tablo3[[#This Row],[Yazılı Sınav Puanı]]*75/100)+(Tablo3[[#This Row],[Sözlü Sınav Puanı]]*25/100)</f>
        <v>77.875</v>
      </c>
    </row>
    <row r="9" spans="1:12" x14ac:dyDescent="0.35">
      <c r="A9" s="31">
        <v>7</v>
      </c>
      <c r="B9" s="31" t="s">
        <v>59</v>
      </c>
      <c r="C9" s="32" t="s">
        <v>60</v>
      </c>
      <c r="D9" s="32" t="s">
        <v>61</v>
      </c>
      <c r="E9" s="31">
        <v>1</v>
      </c>
      <c r="F9" s="31">
        <v>2.68</v>
      </c>
      <c r="G9" s="32" t="s">
        <v>247</v>
      </c>
      <c r="H9" s="32" t="s">
        <v>249</v>
      </c>
      <c r="I9" s="32" t="s">
        <v>244</v>
      </c>
      <c r="J9" s="31">
        <v>60</v>
      </c>
      <c r="K9" s="31">
        <v>75</v>
      </c>
      <c r="L9" s="31">
        <f>(Tablo3[[#This Row],[Yazılı Sınav Puanı]]*75/100)+(Tablo3[[#This Row],[Sözlü Sınav Puanı]]*25/100)</f>
        <v>63.75</v>
      </c>
    </row>
    <row r="10" spans="1:12" x14ac:dyDescent="0.35">
      <c r="A10" s="31">
        <v>8</v>
      </c>
      <c r="B10" s="31" t="s">
        <v>31</v>
      </c>
      <c r="C10" s="32" t="s">
        <v>23</v>
      </c>
      <c r="D10" s="32" t="s">
        <v>32</v>
      </c>
      <c r="E10" s="31">
        <v>3</v>
      </c>
      <c r="F10" s="31">
        <v>3.12</v>
      </c>
      <c r="G10" s="32" t="s">
        <v>247</v>
      </c>
      <c r="H10" s="32" t="s">
        <v>249</v>
      </c>
      <c r="I10" s="32" t="s">
        <v>244</v>
      </c>
      <c r="J10" s="31">
        <v>58</v>
      </c>
      <c r="K10" s="31">
        <v>82.5</v>
      </c>
      <c r="L10" s="31">
        <f>(Tablo3[[#This Row],[Yazılı Sınav Puanı]]*75/100)+(Tablo3[[#This Row],[Sözlü Sınav Puanı]]*25/100)</f>
        <v>64.125</v>
      </c>
    </row>
    <row r="11" spans="1:12" x14ac:dyDescent="0.35">
      <c r="A11" s="31">
        <v>9</v>
      </c>
      <c r="B11" s="31" t="s">
        <v>22</v>
      </c>
      <c r="C11" s="32" t="s">
        <v>23</v>
      </c>
      <c r="D11" s="32" t="s">
        <v>24</v>
      </c>
      <c r="E11" s="31">
        <v>2</v>
      </c>
      <c r="F11" s="31">
        <v>2.74</v>
      </c>
      <c r="G11" s="32" t="s">
        <v>247</v>
      </c>
      <c r="H11" s="32" t="s">
        <v>249</v>
      </c>
      <c r="I11" s="32" t="s">
        <v>244</v>
      </c>
      <c r="J11" s="31">
        <v>54</v>
      </c>
      <c r="K11" s="31">
        <v>64</v>
      </c>
      <c r="L11" s="31">
        <f>(Tablo3[[#This Row],[Yazılı Sınav Puanı]]*75/100)+(Tablo3[[#This Row],[Sözlü Sınav Puanı]]*25/100)</f>
        <v>56.5</v>
      </c>
    </row>
    <row r="12" spans="1:12" x14ac:dyDescent="0.35">
      <c r="A12" s="31">
        <v>10</v>
      </c>
      <c r="B12" s="31" t="s">
        <v>56</v>
      </c>
      <c r="C12" s="32" t="s">
        <v>57</v>
      </c>
      <c r="D12" s="32" t="s">
        <v>58</v>
      </c>
      <c r="E12" s="31">
        <v>3</v>
      </c>
      <c r="F12" s="31">
        <v>3.11</v>
      </c>
      <c r="G12" s="32" t="s">
        <v>247</v>
      </c>
      <c r="H12" s="32" t="s">
        <v>249</v>
      </c>
      <c r="I12" s="32" t="s">
        <v>244</v>
      </c>
      <c r="J12" s="31">
        <v>54</v>
      </c>
      <c r="K12" s="34" t="s">
        <v>274</v>
      </c>
      <c r="L12" s="34" t="s">
        <v>274</v>
      </c>
    </row>
    <row r="13" spans="1:12" x14ac:dyDescent="0.35">
      <c r="A13" s="31">
        <v>11</v>
      </c>
      <c r="B13" s="31" t="s">
        <v>62</v>
      </c>
      <c r="C13" s="32" t="s">
        <v>63</v>
      </c>
      <c r="D13" s="32" t="s">
        <v>64</v>
      </c>
      <c r="E13" s="31">
        <v>2</v>
      </c>
      <c r="F13" s="31">
        <v>3.72</v>
      </c>
      <c r="G13" s="32" t="s">
        <v>247</v>
      </c>
      <c r="H13" s="32" t="s">
        <v>249</v>
      </c>
      <c r="I13" s="32" t="s">
        <v>244</v>
      </c>
      <c r="J13" s="31">
        <v>54</v>
      </c>
      <c r="K13" s="31">
        <v>75</v>
      </c>
      <c r="L13" s="31">
        <f>(Tablo3[[#This Row],[Yazılı Sınav Puanı]]*75/100)+(Tablo3[[#This Row],[Sözlü Sınav Puanı]]*25/100)</f>
        <v>59.25</v>
      </c>
    </row>
    <row r="14" spans="1:12" x14ac:dyDescent="0.35">
      <c r="A14" s="31">
        <v>12</v>
      </c>
      <c r="B14" s="31" t="s">
        <v>19</v>
      </c>
      <c r="C14" s="32" t="s">
        <v>54</v>
      </c>
      <c r="D14" s="32" t="s">
        <v>55</v>
      </c>
      <c r="E14" s="31">
        <v>3</v>
      </c>
      <c r="F14" s="31">
        <v>3</v>
      </c>
      <c r="G14" s="32" t="s">
        <v>247</v>
      </c>
      <c r="H14" s="32" t="s">
        <v>249</v>
      </c>
      <c r="I14" s="32" t="s">
        <v>244</v>
      </c>
      <c r="J14" s="31">
        <v>52</v>
      </c>
      <c r="K14" s="31">
        <v>70</v>
      </c>
      <c r="L14" s="31">
        <f>(Tablo3[[#This Row],[Yazılı Sınav Puanı]]*75/100)+(Tablo3[[#This Row],[Sözlü Sınav Puanı]]*25/100)</f>
        <v>56.5</v>
      </c>
    </row>
    <row r="15" spans="1:12" x14ac:dyDescent="0.35">
      <c r="A15" s="31">
        <v>13</v>
      </c>
      <c r="B15" s="31" t="s">
        <v>22</v>
      </c>
      <c r="C15" s="32" t="s">
        <v>69</v>
      </c>
      <c r="D15" s="32" t="s">
        <v>27</v>
      </c>
      <c r="E15" s="31">
        <v>3</v>
      </c>
      <c r="F15" s="31">
        <v>3.27</v>
      </c>
      <c r="G15" s="32" t="s">
        <v>247</v>
      </c>
      <c r="H15" s="32" t="s">
        <v>249</v>
      </c>
      <c r="I15" s="32" t="s">
        <v>244</v>
      </c>
      <c r="J15" s="31">
        <v>52</v>
      </c>
      <c r="K15" s="31">
        <v>65</v>
      </c>
      <c r="L15" s="31">
        <f>(Tablo3[[#This Row],[Yazılı Sınav Puanı]]*75/100)+(Tablo3[[#This Row],[Sözlü Sınav Puanı]]*25/100)</f>
        <v>55.25</v>
      </c>
    </row>
    <row r="16" spans="1:12" x14ac:dyDescent="0.35">
      <c r="A16" s="31">
        <v>14</v>
      </c>
      <c r="B16" s="31" t="s">
        <v>48</v>
      </c>
      <c r="C16" s="32" t="s">
        <v>49</v>
      </c>
      <c r="D16" s="32" t="s">
        <v>50</v>
      </c>
      <c r="E16" s="31">
        <v>3</v>
      </c>
      <c r="F16" s="31">
        <v>2.84</v>
      </c>
      <c r="G16" s="32" t="s">
        <v>247</v>
      </c>
      <c r="H16" s="32" t="s">
        <v>249</v>
      </c>
      <c r="I16" s="32" t="s">
        <v>244</v>
      </c>
      <c r="J16" s="31">
        <v>50</v>
      </c>
      <c r="K16" s="31">
        <v>75</v>
      </c>
      <c r="L16" s="31">
        <f>(Tablo3[[#This Row],[Yazılı Sınav Puanı]]*75/100)+(Tablo3[[#This Row],[Sözlü Sınav Puanı]]*25/100)</f>
        <v>56.25</v>
      </c>
    </row>
    <row r="17" spans="1:12" x14ac:dyDescent="0.35">
      <c r="A17" s="31">
        <v>15</v>
      </c>
      <c r="B17" s="31" t="s">
        <v>76</v>
      </c>
      <c r="C17" s="32" t="s">
        <v>77</v>
      </c>
      <c r="D17" s="32" t="s">
        <v>78</v>
      </c>
      <c r="E17" s="31">
        <v>3</v>
      </c>
      <c r="F17" s="31">
        <v>3.1</v>
      </c>
      <c r="G17" s="32" t="s">
        <v>247</v>
      </c>
      <c r="H17" s="32" t="s">
        <v>249</v>
      </c>
      <c r="I17" s="32" t="s">
        <v>244</v>
      </c>
      <c r="J17" s="31">
        <v>50</v>
      </c>
      <c r="K17" s="31">
        <v>60</v>
      </c>
      <c r="L17" s="31">
        <f>(Tablo3[[#This Row],[Yazılı Sınav Puanı]]*75/100)+(Tablo3[[#This Row],[Sözlü Sınav Puanı]]*25/100)</f>
        <v>52.5</v>
      </c>
    </row>
    <row r="18" spans="1:12" x14ac:dyDescent="0.35">
      <c r="A18" s="31">
        <v>16</v>
      </c>
      <c r="B18" s="31" t="s">
        <v>98</v>
      </c>
      <c r="C18" s="32" t="s">
        <v>93</v>
      </c>
      <c r="D18" s="32" t="s">
        <v>99</v>
      </c>
      <c r="E18" s="31">
        <v>3</v>
      </c>
      <c r="F18" s="31">
        <v>2.65</v>
      </c>
      <c r="G18" s="32" t="s">
        <v>251</v>
      </c>
      <c r="H18" s="32" t="s">
        <v>252</v>
      </c>
      <c r="I18" s="32" t="s">
        <v>244</v>
      </c>
      <c r="J18" s="31">
        <v>56</v>
      </c>
      <c r="K18" s="31">
        <v>30.5</v>
      </c>
      <c r="L18" s="31">
        <f>(Tablo3[[#This Row],[Yazılı Sınav Puanı]]*75/100)+(Tablo3[[#This Row],[Sözlü Sınav Puanı]]*25/100)</f>
        <v>49.625</v>
      </c>
    </row>
    <row r="19" spans="1:12" x14ac:dyDescent="0.35">
      <c r="A19" s="31">
        <v>17</v>
      </c>
      <c r="B19" s="31" t="s">
        <v>102</v>
      </c>
      <c r="C19" s="32" t="s">
        <v>103</v>
      </c>
      <c r="D19" s="32" t="s">
        <v>58</v>
      </c>
      <c r="E19" s="31">
        <v>1</v>
      </c>
      <c r="F19" s="31">
        <v>2.6</v>
      </c>
      <c r="G19" s="32" t="s">
        <v>251</v>
      </c>
      <c r="H19" s="32" t="s">
        <v>253</v>
      </c>
      <c r="I19" s="32" t="s">
        <v>244</v>
      </c>
      <c r="J19" s="31">
        <v>76</v>
      </c>
      <c r="K19" s="31">
        <v>87.5</v>
      </c>
      <c r="L19" s="31">
        <f>(Tablo3[[#This Row],[Yazılı Sınav Puanı]]*75/100)+(Tablo3[[#This Row],[Sözlü Sınav Puanı]]*25/100)</f>
        <v>78.875</v>
      </c>
    </row>
    <row r="20" spans="1:12" x14ac:dyDescent="0.35">
      <c r="A20" s="31">
        <v>18</v>
      </c>
      <c r="B20" s="31" t="s">
        <v>42</v>
      </c>
      <c r="C20" s="32" t="s">
        <v>108</v>
      </c>
      <c r="D20" s="32" t="s">
        <v>109</v>
      </c>
      <c r="E20" s="31">
        <v>3</v>
      </c>
      <c r="F20" s="31">
        <v>2.88</v>
      </c>
      <c r="G20" s="32" t="s">
        <v>251</v>
      </c>
      <c r="H20" s="32" t="s">
        <v>254</v>
      </c>
      <c r="I20" s="32" t="s">
        <v>244</v>
      </c>
      <c r="J20" s="31">
        <v>58</v>
      </c>
      <c r="K20" s="31">
        <v>87.5</v>
      </c>
      <c r="L20" s="31">
        <f>(Tablo3[[#This Row],[Yazılı Sınav Puanı]]*75/100)+(Tablo3[[#This Row],[Sözlü Sınav Puanı]]*25/100)</f>
        <v>65.375</v>
      </c>
    </row>
    <row r="21" spans="1:12" x14ac:dyDescent="0.35">
      <c r="A21" s="31">
        <v>19</v>
      </c>
      <c r="B21" s="31" t="s">
        <v>118</v>
      </c>
      <c r="C21" s="32" t="s">
        <v>119</v>
      </c>
      <c r="D21" s="32" t="s">
        <v>120</v>
      </c>
      <c r="E21" s="31">
        <v>2</v>
      </c>
      <c r="F21" s="31">
        <v>2.7</v>
      </c>
      <c r="G21" s="32" t="s">
        <v>251</v>
      </c>
      <c r="H21" s="32" t="s">
        <v>255</v>
      </c>
      <c r="I21" s="32" t="s">
        <v>244</v>
      </c>
      <c r="J21" s="31">
        <v>50</v>
      </c>
      <c r="K21" s="31">
        <v>14.5</v>
      </c>
      <c r="L21" s="31">
        <f>(Tablo3[[#This Row],[Yazılı Sınav Puanı]]*75/100)+(Tablo3[[#This Row],[Sözlü Sınav Puanı]]*25/100)</f>
        <v>41.125</v>
      </c>
    </row>
    <row r="22" spans="1:12" x14ac:dyDescent="0.35">
      <c r="A22" s="31">
        <v>20</v>
      </c>
      <c r="B22" s="31" t="s">
        <v>51</v>
      </c>
      <c r="C22" s="32" t="s">
        <v>136</v>
      </c>
      <c r="D22" s="32" t="s">
        <v>137</v>
      </c>
      <c r="E22" s="31">
        <v>2</v>
      </c>
      <c r="F22" s="31">
        <v>2.85</v>
      </c>
      <c r="G22" s="32" t="s">
        <v>256</v>
      </c>
      <c r="H22" s="32" t="s">
        <v>257</v>
      </c>
      <c r="I22" s="32" t="s">
        <v>244</v>
      </c>
      <c r="J22" s="31">
        <v>80</v>
      </c>
      <c r="K22" s="31">
        <v>47.5</v>
      </c>
      <c r="L22" s="31">
        <f>(Tablo3[[#This Row],[Yazılı Sınav Puanı]]*75/100)+(Tablo3[[#This Row],[Sözlü Sınav Puanı]]*25/100)</f>
        <v>71.875</v>
      </c>
    </row>
    <row r="23" spans="1:12" x14ac:dyDescent="0.35">
      <c r="A23" s="31">
        <v>21</v>
      </c>
      <c r="B23" s="31" t="s">
        <v>133</v>
      </c>
      <c r="C23" s="32" t="s">
        <v>134</v>
      </c>
      <c r="D23" s="32" t="s">
        <v>135</v>
      </c>
      <c r="E23" s="31">
        <v>3</v>
      </c>
      <c r="F23" s="31">
        <v>2.69</v>
      </c>
      <c r="G23" s="32" t="s">
        <v>256</v>
      </c>
      <c r="H23" s="32" t="s">
        <v>257</v>
      </c>
      <c r="I23" s="32" t="s">
        <v>244</v>
      </c>
      <c r="J23" s="31">
        <v>76</v>
      </c>
      <c r="K23" s="31">
        <v>72.5</v>
      </c>
      <c r="L23" s="31">
        <f>(Tablo3[[#This Row],[Yazılı Sınav Puanı]]*75/100)+(Tablo3[[#This Row],[Sözlü Sınav Puanı]]*25/100)</f>
        <v>75.125</v>
      </c>
    </row>
    <row r="24" spans="1:12" x14ac:dyDescent="0.35">
      <c r="A24" s="31">
        <v>22</v>
      </c>
      <c r="B24" s="31" t="s">
        <v>143</v>
      </c>
      <c r="C24" s="32" t="s">
        <v>148</v>
      </c>
      <c r="D24" s="32" t="s">
        <v>149</v>
      </c>
      <c r="E24" s="31">
        <v>1</v>
      </c>
      <c r="F24" s="31">
        <v>2.95</v>
      </c>
      <c r="G24" s="32" t="s">
        <v>256</v>
      </c>
      <c r="H24" s="32" t="s">
        <v>257</v>
      </c>
      <c r="I24" s="32" t="s">
        <v>244</v>
      </c>
      <c r="J24" s="31">
        <v>74</v>
      </c>
      <c r="K24" s="31">
        <v>61</v>
      </c>
      <c r="L24" s="31">
        <f>(Tablo3[[#This Row],[Yazılı Sınav Puanı]]*75/100)+(Tablo3[[#This Row],[Sözlü Sınav Puanı]]*25/100)</f>
        <v>70.75</v>
      </c>
    </row>
    <row r="25" spans="1:12" x14ac:dyDescent="0.35">
      <c r="A25" s="31">
        <v>23</v>
      </c>
      <c r="B25" s="31" t="s">
        <v>143</v>
      </c>
      <c r="C25" s="32" t="s">
        <v>144</v>
      </c>
      <c r="D25" s="32" t="s">
        <v>14</v>
      </c>
      <c r="E25" s="31">
        <v>3</v>
      </c>
      <c r="F25" s="31">
        <v>3.25</v>
      </c>
      <c r="G25" s="32" t="s">
        <v>256</v>
      </c>
      <c r="H25" s="32" t="s">
        <v>257</v>
      </c>
      <c r="I25" s="32" t="s">
        <v>244</v>
      </c>
      <c r="J25" s="31">
        <v>72</v>
      </c>
      <c r="K25" s="31">
        <v>65</v>
      </c>
      <c r="L25" s="31">
        <f>(Tablo3[[#This Row],[Yazılı Sınav Puanı]]*75/100)+(Tablo3[[#This Row],[Sözlü Sınav Puanı]]*25/100)</f>
        <v>70.25</v>
      </c>
    </row>
    <row r="26" spans="1:12" x14ac:dyDescent="0.35">
      <c r="A26" s="31">
        <v>24</v>
      </c>
      <c r="B26" s="31" t="s">
        <v>13</v>
      </c>
      <c r="C26" s="32" t="s">
        <v>127</v>
      </c>
      <c r="D26" s="32" t="s">
        <v>150</v>
      </c>
      <c r="E26" s="31">
        <v>3</v>
      </c>
      <c r="F26" s="31">
        <v>2.54</v>
      </c>
      <c r="G26" s="32" t="s">
        <v>256</v>
      </c>
      <c r="H26" s="32" t="s">
        <v>257</v>
      </c>
      <c r="I26" s="32" t="s">
        <v>244</v>
      </c>
      <c r="J26" s="31">
        <v>72</v>
      </c>
      <c r="K26" s="31">
        <v>75</v>
      </c>
      <c r="L26" s="31">
        <f>(Tablo3[[#This Row],[Yazılı Sınav Puanı]]*75/100)+(Tablo3[[#This Row],[Sözlü Sınav Puanı]]*25/100)</f>
        <v>72.75</v>
      </c>
    </row>
    <row r="27" spans="1:12" x14ac:dyDescent="0.35">
      <c r="A27" s="31">
        <v>25</v>
      </c>
      <c r="B27" s="31" t="s">
        <v>28</v>
      </c>
      <c r="C27" s="32" t="s">
        <v>46</v>
      </c>
      <c r="D27" s="32" t="s">
        <v>114</v>
      </c>
      <c r="E27" s="31">
        <v>1</v>
      </c>
      <c r="F27" s="31">
        <v>2.8</v>
      </c>
      <c r="G27" s="32" t="s">
        <v>256</v>
      </c>
      <c r="H27" s="32" t="s">
        <v>257</v>
      </c>
      <c r="I27" s="32" t="s">
        <v>244</v>
      </c>
      <c r="J27" s="31">
        <v>64</v>
      </c>
      <c r="K27" s="31">
        <v>75</v>
      </c>
      <c r="L27" s="31">
        <f>(Tablo3[[#This Row],[Yazılı Sınav Puanı]]*75/100)+(Tablo3[[#This Row],[Sözlü Sınav Puanı]]*25/100)</f>
        <v>66.75</v>
      </c>
    </row>
    <row r="28" spans="1:12" x14ac:dyDescent="0.35">
      <c r="A28" s="31">
        <v>26</v>
      </c>
      <c r="B28" s="31" t="s">
        <v>130</v>
      </c>
      <c r="C28" s="32" t="s">
        <v>131</v>
      </c>
      <c r="D28" s="32" t="s">
        <v>132</v>
      </c>
      <c r="E28" s="31">
        <v>3</v>
      </c>
      <c r="F28" s="31">
        <v>2.93</v>
      </c>
      <c r="G28" s="32" t="s">
        <v>256</v>
      </c>
      <c r="H28" s="32" t="s">
        <v>257</v>
      </c>
      <c r="I28" s="32" t="s">
        <v>244</v>
      </c>
      <c r="J28" s="33">
        <v>60</v>
      </c>
      <c r="K28" s="33">
        <v>80</v>
      </c>
      <c r="L28" s="33">
        <f>(Tablo3[[#This Row],[Yazılı Sınav Puanı]]*75/100)+(Tablo3[[#This Row],[Sözlü Sınav Puanı]]*25/100)</f>
        <v>65</v>
      </c>
    </row>
    <row r="29" spans="1:12" x14ac:dyDescent="0.35">
      <c r="A29" s="31">
        <v>27</v>
      </c>
      <c r="B29" s="31" t="s">
        <v>145</v>
      </c>
      <c r="C29" s="32" t="s">
        <v>146</v>
      </c>
      <c r="D29" s="32" t="s">
        <v>147</v>
      </c>
      <c r="E29" s="31">
        <v>1</v>
      </c>
      <c r="F29" s="31">
        <v>3.33</v>
      </c>
      <c r="G29" s="32" t="s">
        <v>256</v>
      </c>
      <c r="H29" s="32" t="s">
        <v>257</v>
      </c>
      <c r="I29" s="32" t="s">
        <v>244</v>
      </c>
      <c r="J29" s="31">
        <v>58</v>
      </c>
      <c r="K29" s="31">
        <v>67.5</v>
      </c>
      <c r="L29" s="31">
        <f>(Tablo3[[#This Row],[Yazılı Sınav Puanı]]*75/100)+(Tablo3[[#This Row],[Sözlü Sınav Puanı]]*25/100)</f>
        <v>60.375</v>
      </c>
    </row>
    <row r="30" spans="1:12" x14ac:dyDescent="0.35">
      <c r="A30" s="31">
        <v>28</v>
      </c>
      <c r="B30" s="31" t="s">
        <v>171</v>
      </c>
      <c r="C30" s="32" t="s">
        <v>172</v>
      </c>
      <c r="D30" s="32" t="s">
        <v>173</v>
      </c>
      <c r="E30" s="31">
        <v>3</v>
      </c>
      <c r="F30" s="31">
        <v>2.63</v>
      </c>
      <c r="G30" s="32" t="s">
        <v>256</v>
      </c>
      <c r="H30" s="32" t="s">
        <v>259</v>
      </c>
      <c r="I30" s="32" t="s">
        <v>244</v>
      </c>
      <c r="J30" s="31">
        <v>80</v>
      </c>
      <c r="K30" s="31">
        <v>38.5</v>
      </c>
      <c r="L30" s="31">
        <f>(Tablo3[[#This Row],[Yazılı Sınav Puanı]]*75/100)+(Tablo3[[#This Row],[Sözlü Sınav Puanı]]*25/100)</f>
        <v>69.625</v>
      </c>
    </row>
    <row r="31" spans="1:12" x14ac:dyDescent="0.35">
      <c r="A31" s="31">
        <v>29</v>
      </c>
      <c r="B31" s="31" t="s">
        <v>167</v>
      </c>
      <c r="C31" s="32" t="s">
        <v>11</v>
      </c>
      <c r="D31" s="32" t="s">
        <v>168</v>
      </c>
      <c r="E31" s="31">
        <v>1</v>
      </c>
      <c r="F31" s="31">
        <v>3.2</v>
      </c>
      <c r="G31" s="32" t="s">
        <v>256</v>
      </c>
      <c r="H31" s="32" t="s">
        <v>259</v>
      </c>
      <c r="I31" s="32" t="s">
        <v>244</v>
      </c>
      <c r="J31" s="31">
        <v>68</v>
      </c>
      <c r="K31" s="31">
        <v>76</v>
      </c>
      <c r="L31" s="31">
        <f>(Tablo3[[#This Row],[Yazılı Sınav Puanı]]*75/100)+(Tablo3[[#This Row],[Sözlü Sınav Puanı]]*25/100)</f>
        <v>70</v>
      </c>
    </row>
    <row r="32" spans="1:12" x14ac:dyDescent="0.35">
      <c r="A32" s="31">
        <v>30</v>
      </c>
      <c r="B32" s="31" t="s">
        <v>162</v>
      </c>
      <c r="C32" s="32" t="s">
        <v>14</v>
      </c>
      <c r="D32" s="32" t="s">
        <v>163</v>
      </c>
      <c r="E32" s="31">
        <v>4</v>
      </c>
      <c r="F32" s="31">
        <v>2.5299999999999998</v>
      </c>
      <c r="G32" s="32" t="s">
        <v>256</v>
      </c>
      <c r="H32" s="32" t="s">
        <v>259</v>
      </c>
      <c r="I32" s="32" t="s">
        <v>244</v>
      </c>
      <c r="J32" s="31">
        <v>60</v>
      </c>
      <c r="K32" s="31">
        <v>60</v>
      </c>
      <c r="L32" s="31">
        <f>(Tablo3[[#This Row],[Yazılı Sınav Puanı]]*75/100)+(Tablo3[[#This Row],[Sözlü Sınav Puanı]]*25/100)</f>
        <v>60</v>
      </c>
    </row>
    <row r="33" spans="1:12" s="13" customFormat="1" x14ac:dyDescent="0.35">
      <c r="A33" s="31">
        <v>31</v>
      </c>
      <c r="B33" s="31" t="s">
        <v>4</v>
      </c>
      <c r="C33" s="32" t="s">
        <v>176</v>
      </c>
      <c r="D33" s="32" t="s">
        <v>55</v>
      </c>
      <c r="E33" s="31">
        <v>2</v>
      </c>
      <c r="F33" s="31">
        <v>3.26</v>
      </c>
      <c r="G33" s="32" t="s">
        <v>256</v>
      </c>
      <c r="H33" s="32" t="s">
        <v>260</v>
      </c>
      <c r="I33" s="32" t="s">
        <v>244</v>
      </c>
      <c r="J33" s="31">
        <v>64</v>
      </c>
      <c r="K33" s="31">
        <v>70</v>
      </c>
      <c r="L33" s="31">
        <f>(Tablo3[[#This Row],[Yazılı Sınav Puanı]]*75/100)+(Tablo3[[#This Row],[Sözlü Sınav Puanı]]*25/100)</f>
        <v>65.5</v>
      </c>
    </row>
    <row r="34" spans="1:12" x14ac:dyDescent="0.35">
      <c r="A34" s="31">
        <v>32</v>
      </c>
      <c r="B34" s="31" t="s">
        <v>121</v>
      </c>
      <c r="C34" s="32" t="s">
        <v>174</v>
      </c>
      <c r="D34" s="32" t="s">
        <v>175</v>
      </c>
      <c r="E34" s="31">
        <v>2</v>
      </c>
      <c r="F34" s="31">
        <v>2.68</v>
      </c>
      <c r="G34" s="32" t="s">
        <v>256</v>
      </c>
      <c r="H34" s="32" t="s">
        <v>260</v>
      </c>
      <c r="I34" s="32" t="s">
        <v>244</v>
      </c>
      <c r="J34" s="31">
        <v>58</v>
      </c>
      <c r="K34" s="31">
        <v>95</v>
      </c>
      <c r="L34" s="31">
        <f>(Tablo3[[#This Row],[Yazılı Sınav Puanı]]*75/100)+(Tablo3[[#This Row],[Sözlü Sınav Puanı]]*25/100)</f>
        <v>67.25</v>
      </c>
    </row>
    <row r="35" spans="1:12" s="13" customFormat="1" x14ac:dyDescent="0.35">
      <c r="A35" s="31">
        <v>33</v>
      </c>
      <c r="B35" s="31" t="s">
        <v>19</v>
      </c>
      <c r="C35" s="32" t="s">
        <v>54</v>
      </c>
      <c r="D35" s="32" t="s">
        <v>178</v>
      </c>
      <c r="E35" s="31">
        <v>2</v>
      </c>
      <c r="F35" s="31">
        <v>3.05</v>
      </c>
      <c r="G35" s="32" t="s">
        <v>256</v>
      </c>
      <c r="H35" s="32" t="s">
        <v>260</v>
      </c>
      <c r="I35" s="32" t="s">
        <v>244</v>
      </c>
      <c r="J35" s="31">
        <v>50</v>
      </c>
      <c r="K35" s="31">
        <v>55</v>
      </c>
      <c r="L35" s="31">
        <f>(Tablo3[[#This Row],[Yazılı Sınav Puanı]]*75/100)+(Tablo3[[#This Row],[Sözlü Sınav Puanı]]*25/100)</f>
        <v>51.25</v>
      </c>
    </row>
    <row r="36" spans="1:12" x14ac:dyDescent="0.35">
      <c r="A36" s="31">
        <v>34</v>
      </c>
      <c r="B36" s="31" t="s">
        <v>179</v>
      </c>
      <c r="C36" s="32" t="s">
        <v>63</v>
      </c>
      <c r="D36" s="32" t="s">
        <v>180</v>
      </c>
      <c r="E36" s="31">
        <v>4</v>
      </c>
      <c r="F36" s="31">
        <v>2.91</v>
      </c>
      <c r="G36" s="32" t="s">
        <v>256</v>
      </c>
      <c r="H36" s="32" t="s">
        <v>261</v>
      </c>
      <c r="I36" s="32" t="s">
        <v>244</v>
      </c>
      <c r="J36" s="33" t="s">
        <v>250</v>
      </c>
      <c r="K36" s="33" t="s">
        <v>250</v>
      </c>
      <c r="L36" s="33" t="s">
        <v>250</v>
      </c>
    </row>
    <row r="37" spans="1:12" x14ac:dyDescent="0.35">
      <c r="A37" s="31">
        <v>35</v>
      </c>
      <c r="B37" s="31" t="s">
        <v>187</v>
      </c>
      <c r="C37" s="32" t="s">
        <v>57</v>
      </c>
      <c r="D37" s="32" t="s">
        <v>188</v>
      </c>
      <c r="E37" s="31">
        <v>4</v>
      </c>
      <c r="F37" s="31">
        <v>3.44</v>
      </c>
      <c r="G37" s="32" t="s">
        <v>256</v>
      </c>
      <c r="H37" s="32" t="s">
        <v>262</v>
      </c>
      <c r="I37" s="32" t="s">
        <v>244</v>
      </c>
      <c r="J37" s="33" t="s">
        <v>250</v>
      </c>
      <c r="K37" s="33" t="s">
        <v>250</v>
      </c>
      <c r="L37" s="33" t="s">
        <v>250</v>
      </c>
    </row>
    <row r="38" spans="1:12" x14ac:dyDescent="0.35">
      <c r="A38" s="31">
        <v>36</v>
      </c>
      <c r="B38" s="31" t="s">
        <v>196</v>
      </c>
      <c r="C38" s="32" t="s">
        <v>197</v>
      </c>
      <c r="D38" s="32" t="s">
        <v>198</v>
      </c>
      <c r="E38" s="31">
        <v>3</v>
      </c>
      <c r="F38" s="31">
        <v>2.56</v>
      </c>
      <c r="G38" s="32" t="s">
        <v>256</v>
      </c>
      <c r="H38" s="32" t="s">
        <v>262</v>
      </c>
      <c r="I38" s="32" t="s">
        <v>244</v>
      </c>
      <c r="J38" s="31">
        <v>96</v>
      </c>
      <c r="K38" s="31">
        <v>90</v>
      </c>
      <c r="L38" s="31">
        <f>(Tablo3[[#This Row],[Yazılı Sınav Puanı]]*75/100)+(Tablo3[[#This Row],[Sözlü Sınav Puanı]]*25/100)</f>
        <v>94.5</v>
      </c>
    </row>
    <row r="39" spans="1:12" x14ac:dyDescent="0.35">
      <c r="A39" s="31">
        <v>37</v>
      </c>
      <c r="B39" s="31" t="s">
        <v>200</v>
      </c>
      <c r="C39" s="32" t="s">
        <v>201</v>
      </c>
      <c r="D39" s="32" t="s">
        <v>202</v>
      </c>
      <c r="E39" s="31">
        <v>3</v>
      </c>
      <c r="F39" s="31">
        <v>2.92</v>
      </c>
      <c r="G39" s="32" t="s">
        <v>256</v>
      </c>
      <c r="H39" s="32" t="s">
        <v>262</v>
      </c>
      <c r="I39" s="32" t="s">
        <v>244</v>
      </c>
      <c r="J39" s="31">
        <v>94</v>
      </c>
      <c r="K39" s="31">
        <v>100</v>
      </c>
      <c r="L39" s="31">
        <f>(Tablo3[[#This Row],[Yazılı Sınav Puanı]]*75/100)+(Tablo3[[#This Row],[Sözlü Sınav Puanı]]*25/100)</f>
        <v>95.5</v>
      </c>
    </row>
    <row r="40" spans="1:12" x14ac:dyDescent="0.35">
      <c r="A40" s="31">
        <v>38</v>
      </c>
      <c r="B40" s="31" t="s">
        <v>154</v>
      </c>
      <c r="C40" s="32" t="s">
        <v>190</v>
      </c>
      <c r="D40" s="32" t="s">
        <v>191</v>
      </c>
      <c r="E40" s="31">
        <v>1</v>
      </c>
      <c r="F40" s="31">
        <v>2.83</v>
      </c>
      <c r="G40" s="32" t="s">
        <v>256</v>
      </c>
      <c r="H40" s="32" t="s">
        <v>262</v>
      </c>
      <c r="I40" s="32" t="s">
        <v>244</v>
      </c>
      <c r="J40" s="31">
        <v>86</v>
      </c>
      <c r="K40" s="31">
        <v>95</v>
      </c>
      <c r="L40" s="31">
        <f>(Tablo3[[#This Row],[Yazılı Sınav Puanı]]*75/100)+(Tablo3[[#This Row],[Sözlü Sınav Puanı]]*25/100)</f>
        <v>88.25</v>
      </c>
    </row>
    <row r="41" spans="1:12" x14ac:dyDescent="0.35">
      <c r="A41" s="31">
        <v>39</v>
      </c>
      <c r="B41" s="31" t="s">
        <v>209</v>
      </c>
      <c r="C41" s="32" t="s">
        <v>144</v>
      </c>
      <c r="D41" s="32" t="s">
        <v>210</v>
      </c>
      <c r="E41" s="31">
        <v>3</v>
      </c>
      <c r="F41" s="31">
        <v>2.83</v>
      </c>
      <c r="G41" s="32" t="s">
        <v>256</v>
      </c>
      <c r="H41" s="32" t="s">
        <v>262</v>
      </c>
      <c r="I41" s="32" t="s">
        <v>244</v>
      </c>
      <c r="J41" s="33">
        <v>78</v>
      </c>
      <c r="K41" s="33">
        <v>80</v>
      </c>
      <c r="L41" s="33">
        <f>(Tablo3[[#This Row],[Yazılı Sınav Puanı]]*75/100)+(Tablo3[[#This Row],[Sözlü Sınav Puanı]]*25/100)</f>
        <v>78.5</v>
      </c>
    </row>
    <row r="42" spans="1:12" x14ac:dyDescent="0.35">
      <c r="A42" s="31">
        <v>40</v>
      </c>
      <c r="B42" s="31" t="s">
        <v>192</v>
      </c>
      <c r="C42" s="32" t="s">
        <v>96</v>
      </c>
      <c r="D42" s="32" t="s">
        <v>193</v>
      </c>
      <c r="E42" s="31">
        <v>3</v>
      </c>
      <c r="F42" s="31">
        <v>3.29</v>
      </c>
      <c r="G42" s="32" t="s">
        <v>256</v>
      </c>
      <c r="H42" s="32" t="s">
        <v>262</v>
      </c>
      <c r="I42" s="32" t="s">
        <v>244</v>
      </c>
      <c r="J42" s="31">
        <v>72</v>
      </c>
      <c r="K42" s="31">
        <v>85</v>
      </c>
      <c r="L42" s="31">
        <f>(Tablo3[[#This Row],[Yazılı Sınav Puanı]]*75/100)+(Tablo3[[#This Row],[Sözlü Sınav Puanı]]*25/100)</f>
        <v>75.25</v>
      </c>
    </row>
    <row r="43" spans="1:12" x14ac:dyDescent="0.35">
      <c r="A43" s="31">
        <v>41</v>
      </c>
      <c r="B43" s="31" t="s">
        <v>181</v>
      </c>
      <c r="C43" s="32" t="s">
        <v>182</v>
      </c>
      <c r="D43" s="32" t="s">
        <v>183</v>
      </c>
      <c r="E43" s="31">
        <v>3</v>
      </c>
      <c r="F43" s="31">
        <v>3.12</v>
      </c>
      <c r="G43" s="32" t="s">
        <v>256</v>
      </c>
      <c r="H43" s="32" t="s">
        <v>262</v>
      </c>
      <c r="I43" s="32" t="s">
        <v>244</v>
      </c>
      <c r="J43" s="31">
        <v>58</v>
      </c>
      <c r="K43" s="31">
        <v>87.5</v>
      </c>
      <c r="L43" s="31">
        <f>(Tablo3[[#This Row],[Yazılı Sınav Puanı]]*75/100)+(Tablo3[[#This Row],[Sözlü Sınav Puanı]]*25/100)</f>
        <v>65.375</v>
      </c>
    </row>
    <row r="44" spans="1:12" x14ac:dyDescent="0.35">
      <c r="A44" s="31">
        <v>42</v>
      </c>
      <c r="B44" s="31" t="s">
        <v>184</v>
      </c>
      <c r="C44" s="32" t="s">
        <v>185</v>
      </c>
      <c r="D44" s="32" t="s">
        <v>186</v>
      </c>
      <c r="E44" s="31">
        <v>3</v>
      </c>
      <c r="F44" s="31">
        <v>2.99</v>
      </c>
      <c r="G44" s="32" t="s">
        <v>256</v>
      </c>
      <c r="H44" s="32" t="s">
        <v>262</v>
      </c>
      <c r="I44" s="32" t="s">
        <v>244</v>
      </c>
      <c r="J44" s="31">
        <v>54</v>
      </c>
      <c r="K44" s="26" t="s">
        <v>274</v>
      </c>
      <c r="L44" s="26" t="s">
        <v>274</v>
      </c>
    </row>
    <row r="45" spans="1:12" x14ac:dyDescent="0.35">
      <c r="A45" s="31">
        <v>43</v>
      </c>
      <c r="B45" s="31" t="s">
        <v>181</v>
      </c>
      <c r="C45" s="32" t="s">
        <v>216</v>
      </c>
      <c r="D45" s="32" t="s">
        <v>177</v>
      </c>
      <c r="E45" s="31">
        <v>3</v>
      </c>
      <c r="F45" s="31">
        <v>3.11</v>
      </c>
      <c r="G45" s="32" t="s">
        <v>256</v>
      </c>
      <c r="H45" s="32" t="s">
        <v>263</v>
      </c>
      <c r="I45" s="32" t="s">
        <v>244</v>
      </c>
      <c r="J45" s="31">
        <v>70</v>
      </c>
      <c r="K45" s="31">
        <v>62.5</v>
      </c>
      <c r="L45" s="31">
        <f>(Tablo3[[#This Row],[Yazılı Sınav Puanı]]*75/100)+(Tablo3[[#This Row],[Sözlü Sınav Puanı]]*25/100)</f>
        <v>68.125</v>
      </c>
    </row>
    <row r="46" spans="1:12" x14ac:dyDescent="0.35">
      <c r="A46" s="31">
        <v>44</v>
      </c>
      <c r="B46" s="31" t="s">
        <v>167</v>
      </c>
      <c r="C46" s="32" t="s">
        <v>217</v>
      </c>
      <c r="D46" s="32" t="s">
        <v>20</v>
      </c>
      <c r="E46" s="31">
        <v>2</v>
      </c>
      <c r="F46" s="31">
        <v>3.37</v>
      </c>
      <c r="G46" s="32" t="s">
        <v>264</v>
      </c>
      <c r="H46" s="32" t="s">
        <v>265</v>
      </c>
      <c r="I46" s="32" t="s">
        <v>244</v>
      </c>
      <c r="J46" s="33">
        <v>78</v>
      </c>
      <c r="K46" s="33">
        <v>67.5</v>
      </c>
      <c r="L46" s="33">
        <f>(Tablo3[[#This Row],[Yazılı Sınav Puanı]]*75/100)+(Tablo3[[#This Row],[Sözlü Sınav Puanı]]*25/100)</f>
        <v>75.375</v>
      </c>
    </row>
    <row r="47" spans="1:12" x14ac:dyDescent="0.35">
      <c r="A47" s="31">
        <v>45</v>
      </c>
      <c r="B47" s="31" t="s">
        <v>36</v>
      </c>
      <c r="C47" s="32" t="s">
        <v>219</v>
      </c>
      <c r="D47" s="32" t="s">
        <v>220</v>
      </c>
      <c r="E47" s="31">
        <v>2</v>
      </c>
      <c r="F47" s="31">
        <v>3.4</v>
      </c>
      <c r="G47" s="32" t="s">
        <v>264</v>
      </c>
      <c r="H47" s="32" t="s">
        <v>265</v>
      </c>
      <c r="I47" s="32" t="s">
        <v>244</v>
      </c>
      <c r="J47" s="31">
        <v>78</v>
      </c>
      <c r="K47" s="31">
        <v>92.5</v>
      </c>
      <c r="L47" s="31">
        <f>(Tablo3[[#This Row],[Yazılı Sınav Puanı]]*75/100)+(Tablo3[[#This Row],[Sözlü Sınav Puanı]]*25/100)</f>
        <v>81.625</v>
      </c>
    </row>
    <row r="48" spans="1:12" x14ac:dyDescent="0.35">
      <c r="A48" s="31">
        <v>46</v>
      </c>
      <c r="B48" s="31" t="s">
        <v>121</v>
      </c>
      <c r="C48" s="32" t="s">
        <v>218</v>
      </c>
      <c r="D48" s="32" t="s">
        <v>12</v>
      </c>
      <c r="E48" s="31">
        <v>2</v>
      </c>
      <c r="F48" s="31">
        <v>3.18</v>
      </c>
      <c r="G48" s="32" t="s">
        <v>264</v>
      </c>
      <c r="H48" s="32" t="s">
        <v>265</v>
      </c>
      <c r="I48" s="32" t="s">
        <v>244</v>
      </c>
      <c r="J48" s="31">
        <v>64</v>
      </c>
      <c r="K48" s="31">
        <v>40</v>
      </c>
      <c r="L48" s="31">
        <f>(Tablo3[[#This Row],[Yazılı Sınav Puanı]]*75/100)+(Tablo3[[#This Row],[Sözlü Sınav Puanı]]*25/100)</f>
        <v>58</v>
      </c>
    </row>
    <row r="49" spans="1:12" x14ac:dyDescent="0.35">
      <c r="A49" s="31">
        <v>47</v>
      </c>
      <c r="B49" s="31" t="s">
        <v>4</v>
      </c>
      <c r="C49" s="32" t="s">
        <v>96</v>
      </c>
      <c r="D49" s="32" t="s">
        <v>221</v>
      </c>
      <c r="E49" s="31">
        <v>4</v>
      </c>
      <c r="F49" s="31">
        <v>3.3</v>
      </c>
      <c r="G49" s="32" t="s">
        <v>264</v>
      </c>
      <c r="H49" s="32" t="s">
        <v>265</v>
      </c>
      <c r="I49" s="32" t="s">
        <v>244</v>
      </c>
      <c r="J49" s="31">
        <v>62</v>
      </c>
      <c r="K49" s="31">
        <v>73.5</v>
      </c>
      <c r="L49" s="31">
        <f>(Tablo3[[#This Row],[Yazılı Sınav Puanı]]*75/100)+(Tablo3[[#This Row],[Sözlü Sınav Puanı]]*25/100)</f>
        <v>64.875</v>
      </c>
    </row>
    <row r="50" spans="1:12" x14ac:dyDescent="0.35">
      <c r="A50" s="31">
        <v>48</v>
      </c>
      <c r="B50" s="31" t="s">
        <v>222</v>
      </c>
      <c r="C50" s="32" t="s">
        <v>223</v>
      </c>
      <c r="D50" s="32" t="s">
        <v>224</v>
      </c>
      <c r="E50" s="31">
        <v>2</v>
      </c>
      <c r="F50" s="31">
        <v>3.81</v>
      </c>
      <c r="G50" s="32" t="s">
        <v>266</v>
      </c>
      <c r="H50" s="32" t="s">
        <v>267</v>
      </c>
      <c r="I50" s="32" t="s">
        <v>268</v>
      </c>
      <c r="J50" s="33">
        <v>88</v>
      </c>
      <c r="K50" s="33">
        <v>90</v>
      </c>
      <c r="L50" s="33">
        <f>(Tablo3[[#This Row],[Yazılı Sınav Puanı]]*75/100)+(Tablo3[[#This Row],[Sözlü Sınav Puanı]]*25/100)</f>
        <v>88.5</v>
      </c>
    </row>
    <row r="51" spans="1:12" x14ac:dyDescent="0.35">
      <c r="A51" s="31">
        <v>49</v>
      </c>
      <c r="B51" s="31" t="s">
        <v>130</v>
      </c>
      <c r="C51" s="32" t="s">
        <v>119</v>
      </c>
      <c r="D51" s="32" t="s">
        <v>214</v>
      </c>
      <c r="E51" s="31">
        <v>1</v>
      </c>
      <c r="F51" s="31">
        <v>3.88</v>
      </c>
      <c r="G51" s="32" t="s">
        <v>266</v>
      </c>
      <c r="H51" s="32" t="s">
        <v>269</v>
      </c>
      <c r="I51" s="32" t="s">
        <v>268</v>
      </c>
      <c r="J51" s="31">
        <v>82</v>
      </c>
      <c r="K51" s="31">
        <v>87.5</v>
      </c>
      <c r="L51" s="31">
        <f>(Tablo3[[#This Row],[Yazılı Sınav Puanı]]*75/100)+(Tablo3[[#This Row],[Sözlü Sınav Puanı]]*25/100)</f>
        <v>83.375</v>
      </c>
    </row>
    <row r="52" spans="1:12" x14ac:dyDescent="0.35">
      <c r="A52" s="31">
        <v>50</v>
      </c>
      <c r="B52" s="31" t="s">
        <v>227</v>
      </c>
      <c r="C52" s="32" t="s">
        <v>228</v>
      </c>
      <c r="D52" s="32" t="s">
        <v>142</v>
      </c>
      <c r="E52" s="31">
        <v>2</v>
      </c>
      <c r="F52" s="31">
        <v>3.71</v>
      </c>
      <c r="G52" s="32" t="s">
        <v>266</v>
      </c>
      <c r="H52" s="32" t="s">
        <v>270</v>
      </c>
      <c r="I52" s="32" t="s">
        <v>268</v>
      </c>
      <c r="J52" s="31">
        <v>70</v>
      </c>
      <c r="K52" s="31">
        <v>72.5</v>
      </c>
      <c r="L52" s="31">
        <f>(Tablo3[[#This Row],[Yazılı Sınav Puanı]]*75/100)+(Tablo3[[#This Row],[Sözlü Sınav Puanı]]*25/100)</f>
        <v>70.625</v>
      </c>
    </row>
    <row r="53" spans="1:12" x14ac:dyDescent="0.35">
      <c r="A53" s="31">
        <v>51</v>
      </c>
      <c r="B53" s="31" t="s">
        <v>229</v>
      </c>
      <c r="C53" s="32" t="s">
        <v>230</v>
      </c>
      <c r="D53" s="32" t="s">
        <v>231</v>
      </c>
      <c r="E53" s="31">
        <v>3</v>
      </c>
      <c r="F53" s="31">
        <v>3.7</v>
      </c>
      <c r="G53" s="32" t="s">
        <v>266</v>
      </c>
      <c r="H53" s="32" t="s">
        <v>271</v>
      </c>
      <c r="I53" s="32" t="s">
        <v>272</v>
      </c>
      <c r="J53" s="31">
        <v>70</v>
      </c>
      <c r="K53" s="31">
        <v>82.5</v>
      </c>
      <c r="L53" s="31">
        <f>(Tablo3[[#This Row],[Yazılı Sınav Puanı]]*75/100)+(Tablo3[[#This Row],[Sözlü Sınav Puanı]]*25/100)</f>
        <v>73.125</v>
      </c>
    </row>
    <row r="54" spans="1:12" x14ac:dyDescent="0.35">
      <c r="A54" s="31">
        <v>52</v>
      </c>
      <c r="B54" s="31" t="s">
        <v>234</v>
      </c>
      <c r="C54" s="32" t="s">
        <v>235</v>
      </c>
      <c r="D54" s="32" t="s">
        <v>236</v>
      </c>
      <c r="E54" s="31">
        <v>2</v>
      </c>
      <c r="F54" s="31">
        <v>3.25</v>
      </c>
      <c r="G54" s="32" t="s">
        <v>266</v>
      </c>
      <c r="H54" s="32" t="s">
        <v>273</v>
      </c>
      <c r="I54" s="32" t="s">
        <v>268</v>
      </c>
      <c r="J54" s="33" t="s">
        <v>250</v>
      </c>
      <c r="K54" s="33" t="s">
        <v>250</v>
      </c>
      <c r="L54" s="33" t="s">
        <v>250</v>
      </c>
    </row>
    <row r="55" spans="1:12" x14ac:dyDescent="0.35">
      <c r="A55" s="25">
        <v>1</v>
      </c>
      <c r="B55" s="26" t="s">
        <v>7</v>
      </c>
      <c r="C55" s="27" t="s">
        <v>8</v>
      </c>
      <c r="D55" s="27" t="s">
        <v>9</v>
      </c>
      <c r="E55" s="26">
        <v>3</v>
      </c>
      <c r="F55" s="26">
        <v>2.94</v>
      </c>
      <c r="G55" s="27" t="s">
        <v>245</v>
      </c>
      <c r="H55" s="27" t="s">
        <v>246</v>
      </c>
      <c r="I55" s="27" t="s">
        <v>244</v>
      </c>
      <c r="J55" s="26">
        <v>32</v>
      </c>
      <c r="K55" s="28" t="s">
        <v>276</v>
      </c>
    </row>
    <row r="56" spans="1:12" x14ac:dyDescent="0.35">
      <c r="A56" s="5">
        <v>2</v>
      </c>
      <c r="B56" s="6" t="s">
        <v>10</v>
      </c>
      <c r="C56" s="15" t="s">
        <v>11</v>
      </c>
      <c r="D56" s="15" t="s">
        <v>12</v>
      </c>
      <c r="E56" s="6">
        <v>3</v>
      </c>
      <c r="F56" s="6">
        <v>2.83</v>
      </c>
      <c r="G56" s="15" t="s">
        <v>245</v>
      </c>
      <c r="H56" s="15" t="s">
        <v>246</v>
      </c>
      <c r="I56" s="15" t="s">
        <v>244</v>
      </c>
      <c r="J56" s="6">
        <v>32</v>
      </c>
      <c r="K56" s="21" t="s">
        <v>276</v>
      </c>
    </row>
    <row r="57" spans="1:12" x14ac:dyDescent="0.35">
      <c r="A57" s="3">
        <v>3</v>
      </c>
      <c r="B57" s="4" t="s">
        <v>13</v>
      </c>
      <c r="C57" s="14" t="s">
        <v>14</v>
      </c>
      <c r="D57" s="14" t="s">
        <v>15</v>
      </c>
      <c r="E57" s="4">
        <v>3</v>
      </c>
      <c r="F57" s="4">
        <v>3.31</v>
      </c>
      <c r="G57" s="14" t="s">
        <v>245</v>
      </c>
      <c r="H57" s="14" t="s">
        <v>246</v>
      </c>
      <c r="I57" s="14" t="s">
        <v>244</v>
      </c>
      <c r="J57" s="4">
        <v>24</v>
      </c>
      <c r="K57" s="21" t="s">
        <v>276</v>
      </c>
    </row>
    <row r="58" spans="1:12" x14ac:dyDescent="0.35">
      <c r="A58" s="5">
        <v>4</v>
      </c>
      <c r="B58" s="6" t="s">
        <v>16</v>
      </c>
      <c r="C58" s="15" t="s">
        <v>17</v>
      </c>
      <c r="D58" s="15" t="s">
        <v>18</v>
      </c>
      <c r="E58" s="6">
        <v>3</v>
      </c>
      <c r="F58" s="6">
        <v>3.1</v>
      </c>
      <c r="G58" s="15" t="s">
        <v>245</v>
      </c>
      <c r="H58" s="15" t="s">
        <v>246</v>
      </c>
      <c r="I58" s="15" t="s">
        <v>244</v>
      </c>
      <c r="J58" s="6">
        <v>34</v>
      </c>
      <c r="K58" s="21" t="s">
        <v>276</v>
      </c>
    </row>
    <row r="59" spans="1:12" x14ac:dyDescent="0.35">
      <c r="A59" s="3">
        <v>5</v>
      </c>
      <c r="B59" s="7" t="s">
        <v>25</v>
      </c>
      <c r="C59" s="16" t="s">
        <v>26</v>
      </c>
      <c r="D59" s="16" t="s">
        <v>27</v>
      </c>
      <c r="E59" s="7">
        <v>2</v>
      </c>
      <c r="F59" s="7">
        <v>3.08</v>
      </c>
      <c r="G59" s="16" t="s">
        <v>247</v>
      </c>
      <c r="H59" s="16" t="s">
        <v>249</v>
      </c>
      <c r="I59" s="16" t="s">
        <v>244</v>
      </c>
      <c r="J59" s="7">
        <v>22</v>
      </c>
      <c r="K59" s="21" t="s">
        <v>276</v>
      </c>
    </row>
    <row r="60" spans="1:12" x14ac:dyDescent="0.35">
      <c r="A60" s="5">
        <v>6</v>
      </c>
      <c r="B60" s="8" t="s">
        <v>28</v>
      </c>
      <c r="C60" s="17" t="s">
        <v>29</v>
      </c>
      <c r="D60" s="17" t="s">
        <v>30</v>
      </c>
      <c r="E60" s="8">
        <v>3</v>
      </c>
      <c r="F60" s="8">
        <v>3.21</v>
      </c>
      <c r="G60" s="17" t="s">
        <v>247</v>
      </c>
      <c r="H60" s="17" t="s">
        <v>249</v>
      </c>
      <c r="I60" s="17" t="s">
        <v>244</v>
      </c>
      <c r="J60" s="8">
        <v>28</v>
      </c>
      <c r="K60" s="21" t="s">
        <v>276</v>
      </c>
    </row>
    <row r="61" spans="1:12" x14ac:dyDescent="0.35">
      <c r="A61" s="3">
        <v>7</v>
      </c>
      <c r="B61" s="8" t="s">
        <v>33</v>
      </c>
      <c r="C61" s="17" t="s">
        <v>34</v>
      </c>
      <c r="D61" s="17" t="s">
        <v>35</v>
      </c>
      <c r="E61" s="8">
        <v>3</v>
      </c>
      <c r="F61" s="8">
        <v>2.88</v>
      </c>
      <c r="G61" s="17" t="s">
        <v>247</v>
      </c>
      <c r="H61" s="17" t="s">
        <v>249</v>
      </c>
      <c r="I61" s="17" t="s">
        <v>244</v>
      </c>
      <c r="J61" s="8">
        <v>40</v>
      </c>
      <c r="K61" s="21" t="s">
        <v>276</v>
      </c>
    </row>
    <row r="62" spans="1:12" x14ac:dyDescent="0.35">
      <c r="A62" s="5">
        <v>8</v>
      </c>
      <c r="B62" s="7" t="s">
        <v>42</v>
      </c>
      <c r="C62" s="16" t="s">
        <v>43</v>
      </c>
      <c r="D62" s="16" t="s">
        <v>44</v>
      </c>
      <c r="E62" s="7">
        <v>3</v>
      </c>
      <c r="F62" s="7">
        <v>3.18</v>
      </c>
      <c r="G62" s="16" t="s">
        <v>247</v>
      </c>
      <c r="H62" s="16" t="s">
        <v>249</v>
      </c>
      <c r="I62" s="16" t="s">
        <v>244</v>
      </c>
      <c r="J62" s="7">
        <v>26</v>
      </c>
      <c r="K62" s="21" t="s">
        <v>276</v>
      </c>
    </row>
    <row r="63" spans="1:12" x14ac:dyDescent="0.35">
      <c r="A63" s="3">
        <v>9</v>
      </c>
      <c r="B63" s="8" t="s">
        <v>51</v>
      </c>
      <c r="C63" s="17" t="s">
        <v>52</v>
      </c>
      <c r="D63" s="17" t="s">
        <v>53</v>
      </c>
      <c r="E63" s="8">
        <v>3</v>
      </c>
      <c r="F63" s="8">
        <v>2.87</v>
      </c>
      <c r="G63" s="17" t="s">
        <v>247</v>
      </c>
      <c r="H63" s="17" t="s">
        <v>249</v>
      </c>
      <c r="I63" s="17" t="s">
        <v>244</v>
      </c>
      <c r="J63" s="8">
        <v>40</v>
      </c>
      <c r="K63" s="21" t="s">
        <v>276</v>
      </c>
    </row>
    <row r="64" spans="1:12" x14ac:dyDescent="0.35">
      <c r="A64" s="5">
        <v>10</v>
      </c>
      <c r="B64" s="7" t="s">
        <v>65</v>
      </c>
      <c r="C64" s="16" t="s">
        <v>63</v>
      </c>
      <c r="D64" s="16" t="s">
        <v>66</v>
      </c>
      <c r="E64" s="7">
        <v>2</v>
      </c>
      <c r="F64" s="7">
        <v>2.6</v>
      </c>
      <c r="G64" s="16" t="s">
        <v>247</v>
      </c>
      <c r="H64" s="16" t="s">
        <v>249</v>
      </c>
      <c r="I64" s="16" t="s">
        <v>244</v>
      </c>
      <c r="J64" s="7">
        <v>30</v>
      </c>
      <c r="K64" s="21" t="s">
        <v>276</v>
      </c>
    </row>
    <row r="65" spans="1:11" x14ac:dyDescent="0.35">
      <c r="A65" s="3">
        <v>11</v>
      </c>
      <c r="B65" s="8" t="s">
        <v>67</v>
      </c>
      <c r="C65" s="17" t="s">
        <v>54</v>
      </c>
      <c r="D65" s="17" t="s">
        <v>68</v>
      </c>
      <c r="E65" s="8">
        <v>2</v>
      </c>
      <c r="F65" s="8">
        <v>2.64</v>
      </c>
      <c r="G65" s="17" t="s">
        <v>247</v>
      </c>
      <c r="H65" s="17" t="s">
        <v>249</v>
      </c>
      <c r="I65" s="17" t="s">
        <v>244</v>
      </c>
      <c r="J65" s="8">
        <v>28</v>
      </c>
      <c r="K65" s="21" t="s">
        <v>276</v>
      </c>
    </row>
    <row r="66" spans="1:11" x14ac:dyDescent="0.35">
      <c r="A66" s="5">
        <v>12</v>
      </c>
      <c r="B66" s="8" t="s">
        <v>70</v>
      </c>
      <c r="C66" s="17" t="s">
        <v>71</v>
      </c>
      <c r="D66" s="17" t="s">
        <v>72</v>
      </c>
      <c r="E66" s="8">
        <v>2</v>
      </c>
      <c r="F66" s="8">
        <v>2.54</v>
      </c>
      <c r="G66" s="17" t="s">
        <v>247</v>
      </c>
      <c r="H66" s="17" t="s">
        <v>249</v>
      </c>
      <c r="I66" s="17" t="s">
        <v>244</v>
      </c>
      <c r="J66" s="8">
        <v>36</v>
      </c>
      <c r="K66" s="21" t="s">
        <v>276</v>
      </c>
    </row>
    <row r="67" spans="1:11" x14ac:dyDescent="0.35">
      <c r="A67" s="3">
        <v>13</v>
      </c>
      <c r="B67" s="7" t="s">
        <v>79</v>
      </c>
      <c r="C67" s="16" t="s">
        <v>80</v>
      </c>
      <c r="D67" s="16" t="s">
        <v>81</v>
      </c>
      <c r="E67" s="7">
        <v>3</v>
      </c>
      <c r="F67" s="7">
        <v>2.91</v>
      </c>
      <c r="G67" s="16" t="s">
        <v>247</v>
      </c>
      <c r="H67" s="16" t="s">
        <v>249</v>
      </c>
      <c r="I67" s="16" t="s">
        <v>244</v>
      </c>
      <c r="J67" s="7">
        <v>32</v>
      </c>
      <c r="K67" s="21" t="s">
        <v>276</v>
      </c>
    </row>
    <row r="68" spans="1:11" ht="13.5" customHeight="1" x14ac:dyDescent="0.35">
      <c r="A68" s="5">
        <v>14</v>
      </c>
      <c r="B68" s="7" t="s">
        <v>90</v>
      </c>
      <c r="C68" s="16" t="s">
        <v>72</v>
      </c>
      <c r="D68" s="16" t="s">
        <v>91</v>
      </c>
      <c r="E68" s="7">
        <v>3</v>
      </c>
      <c r="F68" s="7">
        <v>2.82</v>
      </c>
      <c r="G68" s="16" t="s">
        <v>247</v>
      </c>
      <c r="H68" s="16" t="s">
        <v>249</v>
      </c>
      <c r="I68" s="16" t="s">
        <v>244</v>
      </c>
      <c r="J68" s="7">
        <v>46</v>
      </c>
      <c r="K68" s="21" t="s">
        <v>276</v>
      </c>
    </row>
    <row r="69" spans="1:11" x14ac:dyDescent="0.35">
      <c r="A69" s="3">
        <v>15</v>
      </c>
      <c r="B69" s="8" t="s">
        <v>92</v>
      </c>
      <c r="C69" s="17" t="s">
        <v>93</v>
      </c>
      <c r="D69" s="17" t="s">
        <v>94</v>
      </c>
      <c r="E69" s="8">
        <v>3</v>
      </c>
      <c r="F69" s="8">
        <v>2.52</v>
      </c>
      <c r="G69" s="17" t="s">
        <v>251</v>
      </c>
      <c r="H69" s="17" t="s">
        <v>252</v>
      </c>
      <c r="I69" s="17" t="s">
        <v>244</v>
      </c>
      <c r="J69" s="8">
        <v>26</v>
      </c>
      <c r="K69" s="21" t="s">
        <v>276</v>
      </c>
    </row>
    <row r="70" spans="1:11" x14ac:dyDescent="0.35">
      <c r="A70" s="5">
        <v>16</v>
      </c>
      <c r="B70" s="7" t="s">
        <v>95</v>
      </c>
      <c r="C70" s="16" t="s">
        <v>96</v>
      </c>
      <c r="D70" s="16" t="s">
        <v>97</v>
      </c>
      <c r="E70" s="7">
        <v>2</v>
      </c>
      <c r="F70" s="7">
        <v>3.22</v>
      </c>
      <c r="G70" s="16" t="s">
        <v>251</v>
      </c>
      <c r="H70" s="16" t="s">
        <v>252</v>
      </c>
      <c r="I70" s="16" t="s">
        <v>244</v>
      </c>
      <c r="J70" s="7">
        <v>24</v>
      </c>
      <c r="K70" s="21" t="s">
        <v>276</v>
      </c>
    </row>
    <row r="71" spans="1:11" x14ac:dyDescent="0.35">
      <c r="A71" s="3">
        <v>17</v>
      </c>
      <c r="B71" s="7" t="s">
        <v>100</v>
      </c>
      <c r="C71" s="16" t="s">
        <v>52</v>
      </c>
      <c r="D71" s="16" t="s">
        <v>101</v>
      </c>
      <c r="E71" s="7">
        <v>3</v>
      </c>
      <c r="F71" s="7">
        <v>2.79</v>
      </c>
      <c r="G71" s="16" t="s">
        <v>251</v>
      </c>
      <c r="H71" s="16" t="s">
        <v>252</v>
      </c>
      <c r="I71" s="16" t="s">
        <v>244</v>
      </c>
      <c r="J71" s="7">
        <v>36</v>
      </c>
      <c r="K71" s="21" t="s">
        <v>276</v>
      </c>
    </row>
    <row r="72" spans="1:11" x14ac:dyDescent="0.35">
      <c r="A72" s="5">
        <v>18</v>
      </c>
      <c r="B72" s="7" t="s">
        <v>104</v>
      </c>
      <c r="C72" s="16" t="s">
        <v>105</v>
      </c>
      <c r="D72" s="16" t="s">
        <v>106</v>
      </c>
      <c r="E72" s="7">
        <v>2</v>
      </c>
      <c r="F72" s="7">
        <v>2.65</v>
      </c>
      <c r="G72" s="16" t="s">
        <v>251</v>
      </c>
      <c r="H72" s="16" t="s">
        <v>254</v>
      </c>
      <c r="I72" s="16" t="s">
        <v>244</v>
      </c>
      <c r="J72" s="7">
        <v>22</v>
      </c>
      <c r="K72" s="21" t="s">
        <v>276</v>
      </c>
    </row>
    <row r="73" spans="1:11" x14ac:dyDescent="0.35">
      <c r="A73" s="3">
        <v>19</v>
      </c>
      <c r="B73" s="8" t="s">
        <v>42</v>
      </c>
      <c r="C73" s="17" t="s">
        <v>107</v>
      </c>
      <c r="D73" s="17" t="s">
        <v>14</v>
      </c>
      <c r="E73" s="8">
        <v>1</v>
      </c>
      <c r="F73" s="8">
        <v>3.1</v>
      </c>
      <c r="G73" s="17" t="s">
        <v>251</v>
      </c>
      <c r="H73" s="17" t="s">
        <v>254</v>
      </c>
      <c r="I73" s="17" t="s">
        <v>244</v>
      </c>
      <c r="J73" s="8">
        <v>20</v>
      </c>
      <c r="K73" s="21" t="s">
        <v>276</v>
      </c>
    </row>
    <row r="74" spans="1:11" x14ac:dyDescent="0.35">
      <c r="A74" s="5">
        <v>20</v>
      </c>
      <c r="B74" s="8" t="s">
        <v>73</v>
      </c>
      <c r="C74" s="17" t="s">
        <v>110</v>
      </c>
      <c r="D74" s="17" t="s">
        <v>80</v>
      </c>
      <c r="E74" s="8">
        <v>3</v>
      </c>
      <c r="F74" s="8">
        <v>2.9</v>
      </c>
      <c r="G74" s="17" t="s">
        <v>251</v>
      </c>
      <c r="H74" s="17" t="s">
        <v>255</v>
      </c>
      <c r="I74" s="17" t="s">
        <v>244</v>
      </c>
      <c r="J74" s="8">
        <v>40</v>
      </c>
      <c r="K74" s="21" t="s">
        <v>276</v>
      </c>
    </row>
    <row r="75" spans="1:11" x14ac:dyDescent="0.35">
      <c r="A75" s="3">
        <v>21</v>
      </c>
      <c r="B75" s="7" t="s">
        <v>98</v>
      </c>
      <c r="C75" s="16" t="s">
        <v>111</v>
      </c>
      <c r="D75" s="16" t="s">
        <v>112</v>
      </c>
      <c r="E75" s="7">
        <v>3</v>
      </c>
      <c r="F75" s="7">
        <v>3.16</v>
      </c>
      <c r="G75" s="16" t="s">
        <v>251</v>
      </c>
      <c r="H75" s="16" t="s">
        <v>255</v>
      </c>
      <c r="I75" s="16" t="s">
        <v>244</v>
      </c>
      <c r="J75" s="7">
        <v>40</v>
      </c>
      <c r="K75" s="21" t="s">
        <v>276</v>
      </c>
    </row>
    <row r="76" spans="1:11" x14ac:dyDescent="0.35">
      <c r="A76" s="5">
        <v>22</v>
      </c>
      <c r="B76" s="8" t="s">
        <v>90</v>
      </c>
      <c r="C76" s="17" t="s">
        <v>113</v>
      </c>
      <c r="D76" s="17" t="s">
        <v>114</v>
      </c>
      <c r="E76" s="8">
        <v>2</v>
      </c>
      <c r="F76" s="8">
        <v>3.57</v>
      </c>
      <c r="G76" s="17" t="s">
        <v>251</v>
      </c>
      <c r="H76" s="17" t="s">
        <v>255</v>
      </c>
      <c r="I76" s="17" t="s">
        <v>244</v>
      </c>
      <c r="J76" s="8">
        <v>46</v>
      </c>
      <c r="K76" s="21" t="s">
        <v>276</v>
      </c>
    </row>
    <row r="77" spans="1:11" x14ac:dyDescent="0.35">
      <c r="A77" s="3">
        <v>23</v>
      </c>
      <c r="B77" s="7" t="s">
        <v>115</v>
      </c>
      <c r="C77" s="16" t="s">
        <v>116</v>
      </c>
      <c r="D77" s="16" t="s">
        <v>117</v>
      </c>
      <c r="E77" s="7">
        <v>3</v>
      </c>
      <c r="F77" s="7">
        <v>2.74</v>
      </c>
      <c r="G77" s="16" t="s">
        <v>251</v>
      </c>
      <c r="H77" s="16" t="s">
        <v>255</v>
      </c>
      <c r="I77" s="16" t="s">
        <v>244</v>
      </c>
      <c r="J77" s="7">
        <v>42</v>
      </c>
      <c r="K77" s="21" t="s">
        <v>276</v>
      </c>
    </row>
    <row r="78" spans="1:11" x14ac:dyDescent="0.35">
      <c r="A78" s="5">
        <v>24</v>
      </c>
      <c r="B78" s="7" t="s">
        <v>121</v>
      </c>
      <c r="C78" s="16" t="s">
        <v>122</v>
      </c>
      <c r="D78" s="16" t="s">
        <v>123</v>
      </c>
      <c r="E78" s="7">
        <v>3</v>
      </c>
      <c r="F78" s="7">
        <v>2.86</v>
      </c>
      <c r="G78" s="16" t="s">
        <v>251</v>
      </c>
      <c r="H78" s="16" t="s">
        <v>255</v>
      </c>
      <c r="I78" s="16" t="s">
        <v>244</v>
      </c>
      <c r="J78" s="7">
        <v>32</v>
      </c>
      <c r="K78" s="21" t="s">
        <v>276</v>
      </c>
    </row>
    <row r="79" spans="1:11" x14ac:dyDescent="0.35">
      <c r="A79" s="3">
        <v>25</v>
      </c>
      <c r="B79" s="8" t="s">
        <v>19</v>
      </c>
      <c r="C79" s="17" t="s">
        <v>124</v>
      </c>
      <c r="D79" s="17" t="s">
        <v>125</v>
      </c>
      <c r="E79" s="8">
        <v>3</v>
      </c>
      <c r="F79" s="8">
        <v>2.62</v>
      </c>
      <c r="G79" s="17" t="s">
        <v>251</v>
      </c>
      <c r="H79" s="17" t="s">
        <v>255</v>
      </c>
      <c r="I79" s="17" t="s">
        <v>244</v>
      </c>
      <c r="J79" s="8">
        <v>36</v>
      </c>
      <c r="K79" s="21" t="s">
        <v>276</v>
      </c>
    </row>
    <row r="80" spans="1:11" x14ac:dyDescent="0.35">
      <c r="A80" s="5">
        <v>26</v>
      </c>
      <c r="B80" s="7" t="s">
        <v>126</v>
      </c>
      <c r="C80" s="16" t="s">
        <v>127</v>
      </c>
      <c r="D80" s="16" t="s">
        <v>128</v>
      </c>
      <c r="E80" s="7">
        <v>3</v>
      </c>
      <c r="F80" s="7">
        <v>2.98</v>
      </c>
      <c r="G80" s="16" t="s">
        <v>251</v>
      </c>
      <c r="H80" s="16" t="s">
        <v>255</v>
      </c>
      <c r="I80" s="16" t="s">
        <v>244</v>
      </c>
      <c r="J80" s="7">
        <v>34</v>
      </c>
      <c r="K80" s="21" t="s">
        <v>276</v>
      </c>
    </row>
    <row r="81" spans="1:11" x14ac:dyDescent="0.35">
      <c r="A81" s="3">
        <v>27</v>
      </c>
      <c r="B81" s="8" t="s">
        <v>118</v>
      </c>
      <c r="C81" s="17" t="s">
        <v>119</v>
      </c>
      <c r="D81" s="17" t="s">
        <v>129</v>
      </c>
      <c r="E81" s="8">
        <v>1</v>
      </c>
      <c r="F81" s="8">
        <v>2.8</v>
      </c>
      <c r="G81" s="17" t="s">
        <v>251</v>
      </c>
      <c r="H81" s="17" t="s">
        <v>255</v>
      </c>
      <c r="I81" s="17" t="s">
        <v>244</v>
      </c>
      <c r="J81" s="8">
        <v>32</v>
      </c>
      <c r="K81" s="21" t="s">
        <v>276</v>
      </c>
    </row>
    <row r="82" spans="1:11" x14ac:dyDescent="0.35">
      <c r="A82" s="5">
        <v>28</v>
      </c>
      <c r="B82" s="8" t="s">
        <v>138</v>
      </c>
      <c r="C82" s="17" t="s">
        <v>26</v>
      </c>
      <c r="D82" s="17" t="s">
        <v>139</v>
      </c>
      <c r="E82" s="8">
        <v>3</v>
      </c>
      <c r="F82" s="8">
        <v>2.71</v>
      </c>
      <c r="G82" s="17" t="s">
        <v>256</v>
      </c>
      <c r="H82" s="17" t="s">
        <v>257</v>
      </c>
      <c r="I82" s="17" t="s">
        <v>244</v>
      </c>
      <c r="J82" s="8">
        <v>34</v>
      </c>
      <c r="K82" s="21" t="s">
        <v>276</v>
      </c>
    </row>
    <row r="83" spans="1:11" x14ac:dyDescent="0.35">
      <c r="A83" s="3">
        <v>29</v>
      </c>
      <c r="B83" s="7" t="s">
        <v>140</v>
      </c>
      <c r="C83" s="16" t="s">
        <v>105</v>
      </c>
      <c r="D83" s="16" t="s">
        <v>55</v>
      </c>
      <c r="E83" s="7">
        <v>2</v>
      </c>
      <c r="F83" s="7">
        <v>2.52</v>
      </c>
      <c r="G83" s="16" t="s">
        <v>256</v>
      </c>
      <c r="H83" s="16" t="s">
        <v>257</v>
      </c>
      <c r="I83" s="16" t="s">
        <v>244</v>
      </c>
      <c r="J83" s="7">
        <v>24</v>
      </c>
      <c r="K83" s="21" t="s">
        <v>276</v>
      </c>
    </row>
    <row r="84" spans="1:11" x14ac:dyDescent="0.35">
      <c r="A84" s="5">
        <v>30</v>
      </c>
      <c r="B84" s="7" t="s">
        <v>141</v>
      </c>
      <c r="C84" s="16" t="s">
        <v>52</v>
      </c>
      <c r="D84" s="16" t="s">
        <v>142</v>
      </c>
      <c r="E84" s="7">
        <v>2</v>
      </c>
      <c r="F84" s="7">
        <v>3.14</v>
      </c>
      <c r="G84" s="16" t="s">
        <v>256</v>
      </c>
      <c r="H84" s="16" t="s">
        <v>257</v>
      </c>
      <c r="I84" s="16" t="s">
        <v>244</v>
      </c>
      <c r="J84" s="7">
        <v>28</v>
      </c>
      <c r="K84" s="21" t="s">
        <v>276</v>
      </c>
    </row>
    <row r="85" spans="1:11" x14ac:dyDescent="0.35">
      <c r="A85" s="3">
        <v>31</v>
      </c>
      <c r="B85" s="8" t="s">
        <v>151</v>
      </c>
      <c r="C85" s="17" t="s">
        <v>152</v>
      </c>
      <c r="D85" s="17" t="s">
        <v>15</v>
      </c>
      <c r="E85" s="8">
        <v>2</v>
      </c>
      <c r="F85" s="8">
        <v>2.86</v>
      </c>
      <c r="G85" s="17" t="s">
        <v>256</v>
      </c>
      <c r="H85" s="17" t="s">
        <v>258</v>
      </c>
      <c r="I85" s="17" t="s">
        <v>244</v>
      </c>
      <c r="J85" s="8">
        <v>32</v>
      </c>
      <c r="K85" s="21" t="s">
        <v>276</v>
      </c>
    </row>
    <row r="86" spans="1:11" x14ac:dyDescent="0.35">
      <c r="A86" s="5">
        <v>32</v>
      </c>
      <c r="B86" s="7" t="s">
        <v>88</v>
      </c>
      <c r="C86" s="16" t="s">
        <v>23</v>
      </c>
      <c r="D86" s="16" t="s">
        <v>153</v>
      </c>
      <c r="E86" s="7">
        <v>3</v>
      </c>
      <c r="F86" s="7">
        <v>3.02</v>
      </c>
      <c r="G86" s="16" t="s">
        <v>256</v>
      </c>
      <c r="H86" s="16" t="s">
        <v>259</v>
      </c>
      <c r="I86" s="16" t="s">
        <v>244</v>
      </c>
      <c r="J86" s="7">
        <v>44</v>
      </c>
      <c r="K86" s="21" t="s">
        <v>276</v>
      </c>
    </row>
    <row r="87" spans="1:11" x14ac:dyDescent="0.35">
      <c r="A87" s="3">
        <v>33</v>
      </c>
      <c r="B87" s="8" t="s">
        <v>154</v>
      </c>
      <c r="C87" s="17" t="s">
        <v>155</v>
      </c>
      <c r="D87" s="17" t="s">
        <v>156</v>
      </c>
      <c r="E87" s="8">
        <v>4</v>
      </c>
      <c r="F87" s="8">
        <v>2.97</v>
      </c>
      <c r="G87" s="17" t="s">
        <v>256</v>
      </c>
      <c r="H87" s="17" t="s">
        <v>259</v>
      </c>
      <c r="I87" s="17" t="s">
        <v>244</v>
      </c>
      <c r="J87" s="8">
        <v>40</v>
      </c>
      <c r="K87" s="21" t="s">
        <v>276</v>
      </c>
    </row>
    <row r="88" spans="1:11" x14ac:dyDescent="0.35">
      <c r="A88" s="5">
        <v>34</v>
      </c>
      <c r="B88" s="7" t="s">
        <v>157</v>
      </c>
      <c r="C88" s="16" t="s">
        <v>63</v>
      </c>
      <c r="D88" s="16" t="s">
        <v>158</v>
      </c>
      <c r="E88" s="7">
        <v>4</v>
      </c>
      <c r="F88" s="7">
        <v>2.62</v>
      </c>
      <c r="G88" s="16" t="s">
        <v>256</v>
      </c>
      <c r="H88" s="16" t="s">
        <v>259</v>
      </c>
      <c r="I88" s="16" t="s">
        <v>244</v>
      </c>
      <c r="J88" s="7">
        <v>22</v>
      </c>
      <c r="K88" s="21" t="s">
        <v>276</v>
      </c>
    </row>
    <row r="89" spans="1:11" x14ac:dyDescent="0.35">
      <c r="A89" s="3">
        <v>35</v>
      </c>
      <c r="B89" s="8" t="s">
        <v>159</v>
      </c>
      <c r="C89" s="17" t="s">
        <v>23</v>
      </c>
      <c r="D89" s="17" t="s">
        <v>38</v>
      </c>
      <c r="E89" s="8">
        <v>4</v>
      </c>
      <c r="F89" s="8">
        <v>2.65</v>
      </c>
      <c r="G89" s="17" t="s">
        <v>256</v>
      </c>
      <c r="H89" s="17" t="s">
        <v>259</v>
      </c>
      <c r="I89" s="17" t="s">
        <v>244</v>
      </c>
      <c r="J89" s="8">
        <v>38</v>
      </c>
      <c r="K89" s="21" t="s">
        <v>276</v>
      </c>
    </row>
    <row r="90" spans="1:11" x14ac:dyDescent="0.35">
      <c r="A90" s="5">
        <v>36</v>
      </c>
      <c r="B90" s="7" t="s">
        <v>67</v>
      </c>
      <c r="C90" s="16" t="s">
        <v>160</v>
      </c>
      <c r="D90" s="16" t="s">
        <v>161</v>
      </c>
      <c r="E90" s="7">
        <v>2</v>
      </c>
      <c r="F90" s="7">
        <v>2.59</v>
      </c>
      <c r="G90" s="16" t="s">
        <v>256</v>
      </c>
      <c r="H90" s="16" t="s">
        <v>259</v>
      </c>
      <c r="I90" s="16" t="s">
        <v>244</v>
      </c>
      <c r="J90" s="7">
        <v>30</v>
      </c>
      <c r="K90" s="21" t="s">
        <v>276</v>
      </c>
    </row>
    <row r="91" spans="1:11" x14ac:dyDescent="0.35">
      <c r="A91" s="3">
        <v>37</v>
      </c>
      <c r="B91" s="7" t="s">
        <v>164</v>
      </c>
      <c r="C91" s="16" t="s">
        <v>165</v>
      </c>
      <c r="D91" s="16" t="s">
        <v>166</v>
      </c>
      <c r="E91" s="7">
        <v>2</v>
      </c>
      <c r="F91" s="7">
        <v>2.6</v>
      </c>
      <c r="G91" s="16" t="s">
        <v>256</v>
      </c>
      <c r="H91" s="16" t="s">
        <v>259</v>
      </c>
      <c r="I91" s="16" t="s">
        <v>244</v>
      </c>
      <c r="J91" s="7">
        <v>44</v>
      </c>
      <c r="K91" s="21" t="s">
        <v>276</v>
      </c>
    </row>
    <row r="92" spans="1:11" x14ac:dyDescent="0.35">
      <c r="A92" s="5">
        <v>38</v>
      </c>
      <c r="B92" s="8" t="s">
        <v>118</v>
      </c>
      <c r="C92" s="17" t="s">
        <v>105</v>
      </c>
      <c r="D92" s="17" t="s">
        <v>37</v>
      </c>
      <c r="E92" s="8">
        <v>1</v>
      </c>
      <c r="F92" s="8">
        <v>2.6</v>
      </c>
      <c r="G92" s="17" t="s">
        <v>256</v>
      </c>
      <c r="H92" s="17" t="s">
        <v>259</v>
      </c>
      <c r="I92" s="17" t="s">
        <v>244</v>
      </c>
      <c r="J92" s="8">
        <v>30</v>
      </c>
      <c r="K92" s="21" t="s">
        <v>276</v>
      </c>
    </row>
    <row r="93" spans="1:11" x14ac:dyDescent="0.35">
      <c r="A93" s="3">
        <v>39</v>
      </c>
      <c r="B93" s="8" t="s">
        <v>100</v>
      </c>
      <c r="C93" s="17" t="s">
        <v>177</v>
      </c>
      <c r="D93" s="17" t="s">
        <v>110</v>
      </c>
      <c r="E93" s="8">
        <v>1</v>
      </c>
      <c r="F93" s="8">
        <v>2.63</v>
      </c>
      <c r="G93" s="17" t="s">
        <v>256</v>
      </c>
      <c r="H93" s="17" t="s">
        <v>260</v>
      </c>
      <c r="I93" s="17" t="s">
        <v>244</v>
      </c>
      <c r="J93" s="8">
        <v>36</v>
      </c>
      <c r="K93" s="21" t="s">
        <v>276</v>
      </c>
    </row>
    <row r="94" spans="1:11" x14ac:dyDescent="0.35">
      <c r="A94" s="5">
        <v>40</v>
      </c>
      <c r="B94" s="8" t="s">
        <v>115</v>
      </c>
      <c r="C94" s="17" t="s">
        <v>53</v>
      </c>
      <c r="D94" s="17" t="s">
        <v>158</v>
      </c>
      <c r="E94" s="8">
        <v>3</v>
      </c>
      <c r="F94" s="8">
        <v>3.06</v>
      </c>
      <c r="G94" s="17" t="s">
        <v>256</v>
      </c>
      <c r="H94" s="17" t="s">
        <v>262</v>
      </c>
      <c r="I94" s="17" t="s">
        <v>244</v>
      </c>
      <c r="J94" s="8">
        <v>42</v>
      </c>
      <c r="K94" s="21" t="s">
        <v>276</v>
      </c>
    </row>
    <row r="95" spans="1:11" x14ac:dyDescent="0.35">
      <c r="A95" s="3">
        <v>41</v>
      </c>
      <c r="B95" s="8" t="s">
        <v>194</v>
      </c>
      <c r="C95" s="17" t="s">
        <v>14</v>
      </c>
      <c r="D95" s="17" t="s">
        <v>195</v>
      </c>
      <c r="E95" s="8">
        <v>3</v>
      </c>
      <c r="F95" s="8">
        <v>3.12</v>
      </c>
      <c r="G95" s="17" t="s">
        <v>256</v>
      </c>
      <c r="H95" s="17" t="s">
        <v>262</v>
      </c>
      <c r="I95" s="17" t="s">
        <v>244</v>
      </c>
      <c r="J95" s="8">
        <v>38</v>
      </c>
      <c r="K95" s="21" t="s">
        <v>276</v>
      </c>
    </row>
    <row r="96" spans="1:11" x14ac:dyDescent="0.35">
      <c r="A96" s="5">
        <v>42</v>
      </c>
      <c r="B96" s="8" t="s">
        <v>126</v>
      </c>
      <c r="C96" s="17" t="s">
        <v>177</v>
      </c>
      <c r="D96" s="17" t="s">
        <v>199</v>
      </c>
      <c r="E96" s="8">
        <v>4</v>
      </c>
      <c r="F96" s="8">
        <v>3.05</v>
      </c>
      <c r="G96" s="17" t="s">
        <v>256</v>
      </c>
      <c r="H96" s="17" t="s">
        <v>262</v>
      </c>
      <c r="I96" s="17" t="s">
        <v>244</v>
      </c>
      <c r="J96" s="8">
        <v>40</v>
      </c>
      <c r="K96" s="21" t="s">
        <v>276</v>
      </c>
    </row>
    <row r="97" spans="1:11" x14ac:dyDescent="0.35">
      <c r="A97" s="3">
        <v>43</v>
      </c>
      <c r="B97" s="8" t="s">
        <v>121</v>
      </c>
      <c r="C97" s="17" t="s">
        <v>203</v>
      </c>
      <c r="D97" s="17" t="s">
        <v>204</v>
      </c>
      <c r="E97" s="8">
        <v>3</v>
      </c>
      <c r="F97" s="8">
        <v>2.79</v>
      </c>
      <c r="G97" s="17" t="s">
        <v>256</v>
      </c>
      <c r="H97" s="17" t="s">
        <v>262</v>
      </c>
      <c r="I97" s="17" t="s">
        <v>244</v>
      </c>
      <c r="J97" s="8">
        <v>22</v>
      </c>
      <c r="K97" s="21" t="s">
        <v>276</v>
      </c>
    </row>
    <row r="98" spans="1:11" x14ac:dyDescent="0.35">
      <c r="A98" s="5">
        <v>44</v>
      </c>
      <c r="B98" s="7" t="s">
        <v>205</v>
      </c>
      <c r="C98" s="16" t="s">
        <v>206</v>
      </c>
      <c r="D98" s="16" t="s">
        <v>207</v>
      </c>
      <c r="E98" s="7">
        <v>3</v>
      </c>
      <c r="F98" s="7">
        <v>3.08</v>
      </c>
      <c r="G98" s="16" t="s">
        <v>256</v>
      </c>
      <c r="H98" s="16" t="s">
        <v>262</v>
      </c>
      <c r="I98" s="16" t="s">
        <v>244</v>
      </c>
      <c r="J98" s="7">
        <v>34</v>
      </c>
      <c r="K98" s="21" t="s">
        <v>276</v>
      </c>
    </row>
    <row r="99" spans="1:11" x14ac:dyDescent="0.35">
      <c r="A99" s="3">
        <v>45</v>
      </c>
      <c r="B99" s="8" t="s">
        <v>159</v>
      </c>
      <c r="C99" s="17" t="s">
        <v>208</v>
      </c>
      <c r="D99" s="17" t="s">
        <v>188</v>
      </c>
      <c r="E99" s="8">
        <v>3</v>
      </c>
      <c r="F99" s="8">
        <v>3.2</v>
      </c>
      <c r="G99" s="17" t="s">
        <v>256</v>
      </c>
      <c r="H99" s="17" t="s">
        <v>262</v>
      </c>
      <c r="I99" s="17" t="s">
        <v>244</v>
      </c>
      <c r="J99" s="8">
        <v>34</v>
      </c>
      <c r="K99" s="21" t="s">
        <v>276</v>
      </c>
    </row>
    <row r="100" spans="1:11" x14ac:dyDescent="0.35">
      <c r="A100" s="5">
        <v>46</v>
      </c>
      <c r="B100" s="8" t="s">
        <v>45</v>
      </c>
      <c r="C100" s="17" t="s">
        <v>32</v>
      </c>
      <c r="D100" s="17" t="s">
        <v>211</v>
      </c>
      <c r="E100" s="8">
        <v>3</v>
      </c>
      <c r="F100" s="8">
        <v>2.98</v>
      </c>
      <c r="G100" s="17" t="s">
        <v>256</v>
      </c>
      <c r="H100" s="17" t="s">
        <v>262</v>
      </c>
      <c r="I100" s="17" t="s">
        <v>244</v>
      </c>
      <c r="J100" s="8">
        <v>40</v>
      </c>
      <c r="K100" s="21" t="s">
        <v>276</v>
      </c>
    </row>
    <row r="101" spans="1:11" x14ac:dyDescent="0.35">
      <c r="A101" s="3">
        <v>47</v>
      </c>
      <c r="B101" s="7" t="s">
        <v>167</v>
      </c>
      <c r="C101" s="16" t="s">
        <v>212</v>
      </c>
      <c r="D101" s="16" t="s">
        <v>11</v>
      </c>
      <c r="E101" s="7">
        <v>1</v>
      </c>
      <c r="F101" s="7">
        <v>2.72</v>
      </c>
      <c r="G101" s="16" t="s">
        <v>256</v>
      </c>
      <c r="H101" s="16" t="s">
        <v>262</v>
      </c>
      <c r="I101" s="16" t="s">
        <v>244</v>
      </c>
      <c r="J101" s="7">
        <v>32</v>
      </c>
      <c r="K101" s="21" t="s">
        <v>276</v>
      </c>
    </row>
    <row r="102" spans="1:11" x14ac:dyDescent="0.35">
      <c r="A102" s="5">
        <v>48</v>
      </c>
      <c r="B102" s="7" t="s">
        <v>225</v>
      </c>
      <c r="C102" s="16" t="s">
        <v>5</v>
      </c>
      <c r="D102" s="16" t="s">
        <v>226</v>
      </c>
      <c r="E102" s="7">
        <v>1</v>
      </c>
      <c r="F102" s="7">
        <v>3.75</v>
      </c>
      <c r="G102" s="16" t="s">
        <v>266</v>
      </c>
      <c r="H102" s="16" t="s">
        <v>270</v>
      </c>
      <c r="I102" s="16" t="s">
        <v>268</v>
      </c>
      <c r="J102" s="7">
        <v>24</v>
      </c>
      <c r="K102" s="21" t="s">
        <v>276</v>
      </c>
    </row>
    <row r="103" spans="1:11" x14ac:dyDescent="0.35">
      <c r="A103" s="3">
        <v>49</v>
      </c>
      <c r="B103" s="8" t="s">
        <v>232</v>
      </c>
      <c r="C103" s="17" t="s">
        <v>230</v>
      </c>
      <c r="D103" s="17" t="s">
        <v>233</v>
      </c>
      <c r="E103" s="8">
        <v>1</v>
      </c>
      <c r="F103" s="8">
        <v>3.38</v>
      </c>
      <c r="G103" s="17" t="s">
        <v>266</v>
      </c>
      <c r="H103" s="17" t="s">
        <v>273</v>
      </c>
      <c r="I103" s="17" t="s">
        <v>268</v>
      </c>
      <c r="J103" s="8">
        <v>32</v>
      </c>
      <c r="K103" s="21" t="s">
        <v>276</v>
      </c>
    </row>
    <row r="104" spans="1:11" x14ac:dyDescent="0.35">
      <c r="A104" s="9">
        <v>1</v>
      </c>
      <c r="B104" s="10" t="s">
        <v>45</v>
      </c>
      <c r="C104" s="18" t="s">
        <v>46</v>
      </c>
      <c r="D104" s="18" t="s">
        <v>47</v>
      </c>
      <c r="E104" s="10">
        <v>3</v>
      </c>
      <c r="F104" s="10">
        <v>3.12</v>
      </c>
      <c r="G104" s="18" t="s">
        <v>247</v>
      </c>
      <c r="H104" s="18" t="s">
        <v>249</v>
      </c>
      <c r="I104" s="18" t="s">
        <v>244</v>
      </c>
      <c r="J104" s="10" t="s">
        <v>274</v>
      </c>
      <c r="K104" s="22" t="s">
        <v>276</v>
      </c>
    </row>
    <row r="105" spans="1:11" x14ac:dyDescent="0.35">
      <c r="A105" s="11">
        <v>2</v>
      </c>
      <c r="B105" s="12" t="s">
        <v>85</v>
      </c>
      <c r="C105" s="19" t="s">
        <v>86</v>
      </c>
      <c r="D105" s="19" t="s">
        <v>87</v>
      </c>
      <c r="E105" s="12">
        <v>3</v>
      </c>
      <c r="F105" s="12">
        <v>2.9</v>
      </c>
      <c r="G105" s="19" t="s">
        <v>247</v>
      </c>
      <c r="H105" s="19" t="s">
        <v>249</v>
      </c>
      <c r="I105" s="19" t="s">
        <v>244</v>
      </c>
      <c r="J105" s="12" t="s">
        <v>274</v>
      </c>
      <c r="K105" s="22" t="s">
        <v>276</v>
      </c>
    </row>
    <row r="106" spans="1:11" x14ac:dyDescent="0.35">
      <c r="A106" s="9">
        <v>3</v>
      </c>
      <c r="B106" s="10" t="s">
        <v>88</v>
      </c>
      <c r="C106" s="18" t="s">
        <v>89</v>
      </c>
      <c r="D106" s="18" t="s">
        <v>61</v>
      </c>
      <c r="E106" s="10">
        <v>3</v>
      </c>
      <c r="F106" s="10">
        <v>2.87</v>
      </c>
      <c r="G106" s="18" t="s">
        <v>247</v>
      </c>
      <c r="H106" s="18" t="s">
        <v>249</v>
      </c>
      <c r="I106" s="18" t="s">
        <v>244</v>
      </c>
      <c r="J106" s="10" t="s">
        <v>274</v>
      </c>
      <c r="K106" s="22" t="s">
        <v>276</v>
      </c>
    </row>
    <row r="107" spans="1:11" x14ac:dyDescent="0.35">
      <c r="A107" s="11">
        <v>4</v>
      </c>
      <c r="B107" s="12" t="s">
        <v>169</v>
      </c>
      <c r="C107" s="19" t="s">
        <v>170</v>
      </c>
      <c r="D107" s="19" t="s">
        <v>156</v>
      </c>
      <c r="E107" s="12">
        <v>4</v>
      </c>
      <c r="F107" s="12">
        <v>2.73</v>
      </c>
      <c r="G107" s="19" t="s">
        <v>256</v>
      </c>
      <c r="H107" s="19" t="s">
        <v>259</v>
      </c>
      <c r="I107" s="19" t="s">
        <v>244</v>
      </c>
      <c r="J107" s="12" t="s">
        <v>274</v>
      </c>
      <c r="K107" s="22" t="s">
        <v>276</v>
      </c>
    </row>
    <row r="108" spans="1:11" x14ac:dyDescent="0.35">
      <c r="A108" s="9">
        <v>5</v>
      </c>
      <c r="B108" s="12" t="s">
        <v>95</v>
      </c>
      <c r="C108" s="19" t="s">
        <v>148</v>
      </c>
      <c r="D108" s="19" t="s">
        <v>189</v>
      </c>
      <c r="E108" s="12">
        <v>2</v>
      </c>
      <c r="F108" s="12">
        <v>2.57</v>
      </c>
      <c r="G108" s="19" t="s">
        <v>256</v>
      </c>
      <c r="H108" s="19" t="s">
        <v>262</v>
      </c>
      <c r="I108" s="19" t="s">
        <v>244</v>
      </c>
      <c r="J108" s="12" t="s">
        <v>274</v>
      </c>
      <c r="K108" s="22" t="s">
        <v>276</v>
      </c>
    </row>
    <row r="109" spans="1:11" x14ac:dyDescent="0.35">
      <c r="A109" s="11">
        <v>6</v>
      </c>
      <c r="B109" s="10" t="s">
        <v>42</v>
      </c>
      <c r="C109" s="18" t="s">
        <v>213</v>
      </c>
      <c r="D109" s="18" t="s">
        <v>214</v>
      </c>
      <c r="E109" s="10">
        <v>3</v>
      </c>
      <c r="F109" s="10">
        <v>2.92</v>
      </c>
      <c r="G109" s="18" t="s">
        <v>256</v>
      </c>
      <c r="H109" s="18" t="s">
        <v>263</v>
      </c>
      <c r="I109" s="18" t="s">
        <v>244</v>
      </c>
      <c r="J109" s="10" t="s">
        <v>274</v>
      </c>
      <c r="K109" s="22" t="s">
        <v>276</v>
      </c>
    </row>
    <row r="110" spans="1:11" x14ac:dyDescent="0.35">
      <c r="A110" s="9">
        <v>7</v>
      </c>
      <c r="B110" s="12" t="s">
        <v>28</v>
      </c>
      <c r="C110" s="19" t="s">
        <v>54</v>
      </c>
      <c r="D110" s="19" t="s">
        <v>215</v>
      </c>
      <c r="E110" s="12">
        <v>3</v>
      </c>
      <c r="F110" s="12">
        <v>3.01</v>
      </c>
      <c r="G110" s="19" t="s">
        <v>256</v>
      </c>
      <c r="H110" s="19" t="s">
        <v>263</v>
      </c>
      <c r="I110" s="19" t="s">
        <v>244</v>
      </c>
      <c r="J110" s="12" t="s">
        <v>274</v>
      </c>
      <c r="K110" s="22" t="s">
        <v>276</v>
      </c>
    </row>
    <row r="114" spans="2:7" x14ac:dyDescent="0.35">
      <c r="B114" s="2"/>
      <c r="C114" s="35" t="s">
        <v>277</v>
      </c>
      <c r="D114" s="35"/>
      <c r="E114" s="35"/>
      <c r="F114" s="35"/>
      <c r="G114" s="35"/>
    </row>
    <row r="115" spans="2:7" x14ac:dyDescent="0.35">
      <c r="B115" s="23"/>
      <c r="C115" s="35" t="s">
        <v>278</v>
      </c>
      <c r="D115" s="35"/>
      <c r="E115" s="35"/>
      <c r="F115" s="35"/>
      <c r="G115" s="35"/>
    </row>
    <row r="116" spans="2:7" x14ac:dyDescent="0.35">
      <c r="B116" s="24"/>
      <c r="C116" s="35" t="s">
        <v>279</v>
      </c>
      <c r="D116" s="35"/>
      <c r="E116" s="35"/>
      <c r="F116" s="35"/>
      <c r="G116" s="35"/>
    </row>
  </sheetData>
  <mergeCells count="4">
    <mergeCell ref="C114:G114"/>
    <mergeCell ref="C115:G115"/>
    <mergeCell ref="C116:G116"/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2022-03-31T16:03:32Z</dcterms:modified>
</cp:coreProperties>
</file>